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liseo.perez\OneDrive - Unión Argentina de Rugby\DESARROLLO UAR\DESARROLLO 2018\PROGRAMA COMPETENCIAS\Seven de la Republica\"/>
    </mc:Choice>
  </mc:AlternateContent>
  <xr:revisionPtr revIDLastSave="0" documentId="10_ncr:100000_{044BFAAD-3DF7-4375-A7A0-9A30DDE70C32}" xr6:coauthVersionLast="31" xr6:coauthVersionMax="31" xr10:uidLastSave="{00000000-0000-0000-0000-000000000000}"/>
  <bookViews>
    <workbookView xWindow="0" yWindow="0" windowWidth="24000" windowHeight="9135" xr2:uid="{00000000-000D-0000-FFFF-FFFF00000000}"/>
  </bookViews>
  <sheets>
    <sheet name="Fixture" sheetId="1" r:id="rId1"/>
    <sheet name="Llav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M44" i="1"/>
  <c r="O43" i="1"/>
  <c r="M43" i="1"/>
  <c r="O42" i="1"/>
  <c r="M42" i="1"/>
  <c r="O41" i="1"/>
  <c r="M41" i="1"/>
  <c r="O28" i="1"/>
  <c r="M28" i="1"/>
  <c r="O27" i="1"/>
  <c r="M27" i="1"/>
  <c r="O26" i="1"/>
  <c r="M26" i="1"/>
  <c r="O25" i="1"/>
  <c r="M25" i="1"/>
  <c r="O11" i="1"/>
  <c r="M11" i="1"/>
  <c r="O10" i="1"/>
  <c r="M10" i="1"/>
  <c r="O9" i="1"/>
  <c r="M9" i="1"/>
  <c r="O8" i="1"/>
  <c r="M8" i="1"/>
  <c r="E13" i="1"/>
  <c r="D13" i="1"/>
  <c r="D12" i="1"/>
  <c r="E12" i="1"/>
  <c r="F12" i="1"/>
  <c r="G12" i="1"/>
  <c r="G11" i="1"/>
  <c r="F11" i="1"/>
  <c r="E11" i="1"/>
  <c r="D11" i="1"/>
  <c r="D5" i="1" l="1"/>
  <c r="E7" i="1"/>
  <c r="M46" i="1"/>
  <c r="M34" i="1"/>
  <c r="E5" i="1"/>
  <c r="M16" i="1"/>
  <c r="F5" i="1"/>
  <c r="M32" i="1"/>
  <c r="G5" i="1"/>
  <c r="M35" i="1"/>
  <c r="D6" i="1"/>
  <c r="M33" i="1"/>
  <c r="E6" i="1"/>
  <c r="O45" i="1"/>
  <c r="F6" i="1"/>
  <c r="O47" i="1"/>
  <c r="G6" i="1"/>
  <c r="M36" i="1"/>
  <c r="D7" i="1"/>
  <c r="O34" i="1"/>
  <c r="O17" i="1"/>
  <c r="F7" i="1"/>
  <c r="O32" i="1"/>
  <c r="G7" i="1"/>
  <c r="O19" i="1"/>
  <c r="D8" i="1"/>
  <c r="O33" i="1"/>
  <c r="E8" i="1"/>
  <c r="O30" i="1"/>
  <c r="F8" i="1"/>
  <c r="O13" i="1"/>
  <c r="G8" i="1"/>
  <c r="O36" i="1"/>
  <c r="M30" i="1"/>
  <c r="M52" i="1"/>
  <c r="M51" i="1"/>
  <c r="M45" i="1"/>
  <c r="M49" i="1"/>
  <c r="M47" i="1"/>
  <c r="M29" i="1"/>
  <c r="O49" i="1"/>
  <c r="O51" i="1"/>
  <c r="M48" i="1"/>
  <c r="M50" i="1"/>
  <c r="O46" i="1"/>
  <c r="O48" i="1"/>
  <c r="O50" i="1"/>
  <c r="O52" i="1"/>
  <c r="M12" i="1"/>
  <c r="M18" i="1"/>
  <c r="M31" i="1"/>
  <c r="O31" i="1"/>
  <c r="O35" i="1"/>
  <c r="M14" i="1"/>
  <c r="O12" i="1"/>
  <c r="O14" i="1"/>
  <c r="O15" i="1"/>
  <c r="O18" i="1"/>
  <c r="O29" i="1"/>
  <c r="M15" i="1"/>
  <c r="M13" i="1"/>
  <c r="M17" i="1"/>
  <c r="M19" i="1"/>
  <c r="O16" i="1"/>
  <c r="G35" i="1"/>
  <c r="F35" i="1"/>
  <c r="E35" i="1"/>
  <c r="D35" i="1"/>
  <c r="D34" i="1"/>
  <c r="E34" i="1"/>
  <c r="F34" i="1"/>
  <c r="G34" i="1"/>
  <c r="G33" i="1"/>
  <c r="F33" i="1"/>
  <c r="E33" i="1"/>
  <c r="D33" i="1"/>
  <c r="M7" i="1"/>
  <c r="M40" i="1"/>
  <c r="O4" i="1"/>
  <c r="O21" i="1"/>
  <c r="O38" i="1"/>
  <c r="M21" i="1"/>
  <c r="M4" i="1"/>
  <c r="M38" i="1"/>
  <c r="M5" i="1"/>
  <c r="M39" i="1"/>
  <c r="M23" i="1"/>
  <c r="O37" i="1"/>
  <c r="O5" i="1"/>
  <c r="O22" i="1"/>
  <c r="O7" i="1"/>
  <c r="O24" i="1"/>
  <c r="O40" i="1"/>
  <c r="M24" i="1"/>
  <c r="M6" i="1"/>
  <c r="M37" i="1"/>
  <c r="M22" i="1"/>
  <c r="O39" i="1"/>
  <c r="O6" i="1"/>
  <c r="O23" i="1"/>
</calcChain>
</file>

<file path=xl/sharedStrings.xml><?xml version="1.0" encoding="utf-8"?>
<sst xmlns="http://schemas.openxmlformats.org/spreadsheetml/2006/main" count="446" uniqueCount="290">
  <si>
    <t>TUCUMAN</t>
  </si>
  <si>
    <t>SALTA</t>
  </si>
  <si>
    <t>NORDESTE</t>
  </si>
  <si>
    <t>CUYO</t>
  </si>
  <si>
    <t>ROSARIO</t>
  </si>
  <si>
    <t>CHUBUT</t>
  </si>
  <si>
    <t>SANJUANINA</t>
  </si>
  <si>
    <t>LAGOS</t>
  </si>
  <si>
    <t>FORMOSA</t>
  </si>
  <si>
    <t>MISIONES</t>
  </si>
  <si>
    <t>ALTO VALLE</t>
  </si>
  <si>
    <t>ANDINA</t>
  </si>
  <si>
    <t>OESTE</t>
  </si>
  <si>
    <t>SAN LUIS</t>
  </si>
  <si>
    <t>AUSTRAL</t>
  </si>
  <si>
    <t>ZONA 1</t>
  </si>
  <si>
    <t>ZONA 2</t>
  </si>
  <si>
    <t>ZONA 3</t>
  </si>
  <si>
    <t>ZONA 4</t>
  </si>
  <si>
    <t>ZONA CAMPEONATO</t>
  </si>
  <si>
    <t>ZONA ASCENSO</t>
  </si>
  <si>
    <t>ZONA 5</t>
  </si>
  <si>
    <t>ZONA 6</t>
  </si>
  <si>
    <t>SANTAFESINA</t>
  </si>
  <si>
    <t>ENTRERRIANA</t>
  </si>
  <si>
    <t>JUJEÑA</t>
  </si>
  <si>
    <t>SEVEN DE LA REPUBLICA MASCULINO</t>
  </si>
  <si>
    <t>SEVEN DE LA REPUBLICA FEMENINO</t>
  </si>
  <si>
    <t>Salta</t>
  </si>
  <si>
    <t>Tucuman</t>
  </si>
  <si>
    <t>Alto Valle</t>
  </si>
  <si>
    <t>Misiones</t>
  </si>
  <si>
    <t>Santafesina</t>
  </si>
  <si>
    <t>ZONA 7</t>
  </si>
  <si>
    <t>ZONA 8</t>
  </si>
  <si>
    <t>ZONA 10</t>
  </si>
  <si>
    <t>ZONA 9</t>
  </si>
  <si>
    <t>Cancha</t>
  </si>
  <si>
    <t>Hora</t>
  </si>
  <si>
    <t>Equipo</t>
  </si>
  <si>
    <t>Zona</t>
  </si>
  <si>
    <t>Part</t>
  </si>
  <si>
    <t>CB</t>
  </si>
  <si>
    <t>CO</t>
  </si>
  <si>
    <t>1° ZONA 5</t>
  </si>
  <si>
    <t>2° ZONA 6</t>
  </si>
  <si>
    <t>1° ZONA 6</t>
  </si>
  <si>
    <t>2° ZONA 5</t>
  </si>
  <si>
    <t>3° ZONA 1</t>
  </si>
  <si>
    <t>4° ZONA 4</t>
  </si>
  <si>
    <t>3° ZONA 3</t>
  </si>
  <si>
    <t>4° ZONA 2</t>
  </si>
  <si>
    <t>3° ZONA 4</t>
  </si>
  <si>
    <t>4° ZONA 1</t>
  </si>
  <si>
    <t>3° ZONA 2</t>
  </si>
  <si>
    <t>4° ZONA 3</t>
  </si>
  <si>
    <t>1° ZONA 1</t>
  </si>
  <si>
    <t>2° ZONA 4</t>
  </si>
  <si>
    <t>1° ZONA 3</t>
  </si>
  <si>
    <t>2° ZONA 2</t>
  </si>
  <si>
    <t>1° ZONA 2</t>
  </si>
  <si>
    <t>2° ZONA 3</t>
  </si>
  <si>
    <t>1° ZONA 4</t>
  </si>
  <si>
    <t>2° ZONA 1</t>
  </si>
  <si>
    <t>RECESO</t>
  </si>
  <si>
    <t>SA</t>
  </si>
  <si>
    <t>1° ZONA 7</t>
  </si>
  <si>
    <t>2° ZONA 7</t>
  </si>
  <si>
    <t>SP</t>
  </si>
  <si>
    <t>SB</t>
  </si>
  <si>
    <t>SX</t>
  </si>
  <si>
    <t>SO</t>
  </si>
  <si>
    <t>2° ZONA 10</t>
  </si>
  <si>
    <t>2° ZONA 9</t>
  </si>
  <si>
    <t>1° ZONA 10</t>
  </si>
  <si>
    <t>2° ZONA 8</t>
  </si>
  <si>
    <t>1° ZONA 8</t>
  </si>
  <si>
    <t>SF</t>
  </si>
  <si>
    <t>CF</t>
  </si>
  <si>
    <t>X</t>
  </si>
  <si>
    <t>FX</t>
  </si>
  <si>
    <t>FP</t>
  </si>
  <si>
    <t>FB</t>
  </si>
  <si>
    <t>FF</t>
  </si>
  <si>
    <t>FO</t>
  </si>
  <si>
    <t>FA</t>
  </si>
  <si>
    <t>Cancha principal del CAE</t>
  </si>
  <si>
    <t>Cancha auxiliar del CAE</t>
  </si>
  <si>
    <t>Cancha principal del Paraná Rowing</t>
  </si>
  <si>
    <t>MAR DEL PLATA</t>
  </si>
  <si>
    <t>Cuartos ORO</t>
  </si>
  <si>
    <t>Final ORO</t>
  </si>
  <si>
    <t>Final BRONCE</t>
  </si>
  <si>
    <t>Final PLATA</t>
  </si>
  <si>
    <t>Final POSICION</t>
  </si>
  <si>
    <t xml:space="preserve"> </t>
  </si>
  <si>
    <t>URUGUAY</t>
  </si>
  <si>
    <t>Formosa</t>
  </si>
  <si>
    <t>Andina</t>
  </si>
  <si>
    <t>Perdedores</t>
  </si>
  <si>
    <t>Ganadores</t>
  </si>
  <si>
    <t>Cuartos Bronce</t>
  </si>
  <si>
    <t>Final Ascenso</t>
  </si>
  <si>
    <t>FEMENINO</t>
  </si>
  <si>
    <t>Cuartos</t>
  </si>
  <si>
    <t>Semifinal</t>
  </si>
  <si>
    <t>Final</t>
  </si>
  <si>
    <t>S21</t>
  </si>
  <si>
    <t xml:space="preserve">1° ZONA 9 </t>
  </si>
  <si>
    <t>DESCENSO</t>
  </si>
  <si>
    <t>FD</t>
  </si>
  <si>
    <t xml:space="preserve">Santiagueña </t>
  </si>
  <si>
    <t>PARAGUAY</t>
  </si>
  <si>
    <t>F21</t>
  </si>
  <si>
    <t>Cuartos Oro</t>
  </si>
  <si>
    <t>Semifinales Posicionamiento</t>
  </si>
  <si>
    <t>Semifinales Bronce</t>
  </si>
  <si>
    <t>Semifinales Plata</t>
  </si>
  <si>
    <t>Semifinales Oro</t>
  </si>
  <si>
    <t>Final Decenso</t>
  </si>
  <si>
    <t>Final Posicionamiento</t>
  </si>
  <si>
    <t>Final Bronce</t>
  </si>
  <si>
    <t>Final Plata</t>
  </si>
  <si>
    <t>Final Oro</t>
  </si>
  <si>
    <t>Final puesto 21</t>
  </si>
  <si>
    <t>3° Zona 7</t>
  </si>
  <si>
    <t>3° Zona 10</t>
  </si>
  <si>
    <t>3° Zona 8</t>
  </si>
  <si>
    <t>3° Zona 9</t>
  </si>
  <si>
    <t>Semifinal Posicionamiento</t>
  </si>
  <si>
    <t>Cuartos de final Femenino</t>
  </si>
  <si>
    <t>Semifinal Femenino</t>
  </si>
  <si>
    <t>Final Femenino</t>
  </si>
  <si>
    <t>SEVEN DE LA REPUBLICA 2018</t>
  </si>
  <si>
    <t>SABADO 8 DE DICIEMBRE</t>
  </si>
  <si>
    <t>DOMINGO 9 DE DICIEMBRE</t>
  </si>
  <si>
    <t>POSICIONES 2017</t>
  </si>
  <si>
    <t xml:space="preserve">CORDOBESA </t>
  </si>
  <si>
    <t>BUENOS AIRES</t>
  </si>
  <si>
    <t>TIERRA DEL FUEGO</t>
  </si>
  <si>
    <t xml:space="preserve">SANTIAGUEÑA </t>
  </si>
  <si>
    <t xml:space="preserve">SUR </t>
  </si>
  <si>
    <t>Buenos Aires</t>
  </si>
  <si>
    <t xml:space="preserve">Cordobesa </t>
  </si>
  <si>
    <t xml:space="preserve">Entrerriana </t>
  </si>
  <si>
    <t xml:space="preserve">Nordeste </t>
  </si>
  <si>
    <t>BRASIL</t>
  </si>
  <si>
    <t>CHILE</t>
  </si>
  <si>
    <t>ZONA11</t>
  </si>
  <si>
    <t>ZONA 12</t>
  </si>
  <si>
    <t>Ganador</t>
  </si>
  <si>
    <t>Campeón</t>
  </si>
  <si>
    <t>Semifinal Asc</t>
  </si>
  <si>
    <t>2° ZONA 12</t>
  </si>
  <si>
    <t>1° ZONA 12</t>
  </si>
  <si>
    <t>3° Zona 5</t>
  </si>
  <si>
    <t>3° Zona 6</t>
  </si>
  <si>
    <t xml:space="preserve">  </t>
  </si>
  <si>
    <t>Cuartos Asc</t>
  </si>
  <si>
    <t>Semi PLATA</t>
  </si>
  <si>
    <t>Semi ORO</t>
  </si>
  <si>
    <t>Ascenso</t>
  </si>
  <si>
    <t>Semi BRONCE</t>
  </si>
  <si>
    <t>Cuartos Bron</t>
  </si>
  <si>
    <t>Semi POSICION</t>
  </si>
  <si>
    <t>3° Zona 12</t>
  </si>
  <si>
    <t>3° Zona 11</t>
  </si>
  <si>
    <t>1° Zona 7</t>
  </si>
  <si>
    <t>2° Zona 10</t>
  </si>
  <si>
    <t>1° Zona 9</t>
  </si>
  <si>
    <t>2° Zona 8</t>
  </si>
  <si>
    <t>1° Zona 8</t>
  </si>
  <si>
    <t>2° Zona 9</t>
  </si>
  <si>
    <t>1° Zona 10</t>
  </si>
  <si>
    <t>1° Zona 11</t>
  </si>
  <si>
    <t>2° Zona 7</t>
  </si>
  <si>
    <t>1° Zona 5</t>
  </si>
  <si>
    <t>1° Zona 6</t>
  </si>
  <si>
    <t>2° Zona 6</t>
  </si>
  <si>
    <t>1° ZONA 11</t>
  </si>
  <si>
    <t>2° ZONA11</t>
  </si>
  <si>
    <t>2° Zona 12</t>
  </si>
  <si>
    <t>2° Zona 11</t>
  </si>
  <si>
    <t>1° Zona 12</t>
  </si>
  <si>
    <t>2° Zona 5</t>
  </si>
  <si>
    <t>4° Zona 4</t>
  </si>
  <si>
    <t>4° Zona 2</t>
  </si>
  <si>
    <t>4° Zona 3</t>
  </si>
  <si>
    <t>4° Zona 1</t>
  </si>
  <si>
    <t>3° Zona 1</t>
  </si>
  <si>
    <t>3° Zona 3</t>
  </si>
  <si>
    <t>3° Zona 2</t>
  </si>
  <si>
    <t>3° Zona 4</t>
  </si>
  <si>
    <t>1° Zona 1</t>
  </si>
  <si>
    <t>1° Zona 3</t>
  </si>
  <si>
    <t>1° Zona 2</t>
  </si>
  <si>
    <t>1° Zona 4</t>
  </si>
  <si>
    <t>2° Zona 4</t>
  </si>
  <si>
    <t>2° Zona 2</t>
  </si>
  <si>
    <t>2° Zona 3</t>
  </si>
  <si>
    <t>2° Zona 1</t>
  </si>
  <si>
    <t>Perdedor 53</t>
  </si>
  <si>
    <t>Perdedor 54</t>
  </si>
  <si>
    <t>Perdedor 55</t>
  </si>
  <si>
    <t>Perdedor 56</t>
  </si>
  <si>
    <t>Ganador 53</t>
  </si>
  <si>
    <t>Ganador 54</t>
  </si>
  <si>
    <t>Ganador 55</t>
  </si>
  <si>
    <t>Ganador 56</t>
  </si>
  <si>
    <t>Perdedor 57</t>
  </si>
  <si>
    <t>Perdedor 58</t>
  </si>
  <si>
    <t>Perdedor 59</t>
  </si>
  <si>
    <t>Ganador 57</t>
  </si>
  <si>
    <t>Ganador 58</t>
  </si>
  <si>
    <t>Ganador 59</t>
  </si>
  <si>
    <t>Perdedor 61</t>
  </si>
  <si>
    <t>Perdedor 62</t>
  </si>
  <si>
    <t>Perdedor 63</t>
  </si>
  <si>
    <t>Perdedor 64</t>
  </si>
  <si>
    <t>Ganador 61</t>
  </si>
  <si>
    <t>Ganador 62</t>
  </si>
  <si>
    <t>Ganador 63</t>
  </si>
  <si>
    <t>Ganador 64</t>
  </si>
  <si>
    <t>Perdedor 65</t>
  </si>
  <si>
    <t>Perdedor 66</t>
  </si>
  <si>
    <t>Perdedor 67</t>
  </si>
  <si>
    <t>Perdedor 68</t>
  </si>
  <si>
    <t>Ganador 65</t>
  </si>
  <si>
    <t>Ganador 66</t>
  </si>
  <si>
    <t>Ganador 67</t>
  </si>
  <si>
    <t>Ganador 68</t>
  </si>
  <si>
    <t>3°Zona 10</t>
  </si>
  <si>
    <t>3°Zona 12</t>
  </si>
  <si>
    <t>Perdedor 73</t>
  </si>
  <si>
    <t>Perdedor 74</t>
  </si>
  <si>
    <t>Perdedor 75</t>
  </si>
  <si>
    <t>Perdedor 76</t>
  </si>
  <si>
    <t>Perdedor 77</t>
  </si>
  <si>
    <t>Perdedor 78</t>
  </si>
  <si>
    <t>Perdedor 79</t>
  </si>
  <si>
    <t>Perdedor 80</t>
  </si>
  <si>
    <t>Ganador 73</t>
  </si>
  <si>
    <t>Ganador 74</t>
  </si>
  <si>
    <t>Ganador 77</t>
  </si>
  <si>
    <t>Ganador 78</t>
  </si>
  <si>
    <t>Perdedor 81</t>
  </si>
  <si>
    <t>Perdedor 82</t>
  </si>
  <si>
    <t>Ganador 79</t>
  </si>
  <si>
    <t>Ganador 80</t>
  </si>
  <si>
    <t>Ganador 81</t>
  </si>
  <si>
    <t>Ganador 82</t>
  </si>
  <si>
    <t>Ganador 83</t>
  </si>
  <si>
    <t>Ganador 84</t>
  </si>
  <si>
    <t>Ganador 75</t>
  </si>
  <si>
    <t>Ganador 76</t>
  </si>
  <si>
    <t>Ganador 85</t>
  </si>
  <si>
    <t>Ganador 86</t>
  </si>
  <si>
    <t>Ganador 87</t>
  </si>
  <si>
    <t>Ganador 88</t>
  </si>
  <si>
    <t>P3</t>
  </si>
  <si>
    <t>P7</t>
  </si>
  <si>
    <t>P9</t>
  </si>
  <si>
    <t>Final 3er. Puesto</t>
  </si>
  <si>
    <t>Final 7mo. Puesto</t>
  </si>
  <si>
    <t>Semifinal P21</t>
  </si>
  <si>
    <t>Final P21</t>
  </si>
  <si>
    <t>P21</t>
  </si>
  <si>
    <t>P19</t>
  </si>
  <si>
    <t>Final P19</t>
  </si>
  <si>
    <t>Puesto 25</t>
  </si>
  <si>
    <t>Final P23</t>
  </si>
  <si>
    <t>Final 3ro</t>
  </si>
  <si>
    <t>3ro</t>
  </si>
  <si>
    <t>Puesto 9</t>
  </si>
  <si>
    <t>Semifinal Pos.</t>
  </si>
  <si>
    <t>Final Posic.</t>
  </si>
  <si>
    <t>Ganador Posic</t>
  </si>
  <si>
    <t>F19</t>
  </si>
  <si>
    <t>Final puesto 19</t>
  </si>
  <si>
    <t>F23</t>
  </si>
  <si>
    <t>Final puesto 23</t>
  </si>
  <si>
    <t>P23</t>
  </si>
  <si>
    <t>Final P7</t>
  </si>
  <si>
    <t>P25</t>
  </si>
  <si>
    <t>Semifinales Ascenso</t>
  </si>
  <si>
    <t>Semifinales P21</t>
  </si>
  <si>
    <t>CA</t>
  </si>
  <si>
    <t>Cuartos Ascenso</t>
  </si>
  <si>
    <t>Partidos 25to. Puesto</t>
  </si>
  <si>
    <t>Partidos 9no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</si>
</sst>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5" borderId="0" xfId="0" applyFill="1"/>
    <xf numFmtId="0" fontId="0" fillId="5" borderId="0" xfId="0" applyFill="1" applyBorder="1"/>
    <xf numFmtId="0" fontId="0" fillId="5" borderId="0" xfId="0" applyFill="1" applyAlignment="1">
      <alignment horizontal="left"/>
    </xf>
    <xf numFmtId="0" fontId="3" fillId="5" borderId="0" xfId="0" applyFont="1" applyFill="1"/>
    <xf numFmtId="0" fontId="1" fillId="7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1" xfId="0" applyFont="1" applyBorder="1"/>
    <xf numFmtId="0" fontId="5" fillId="3" borderId="1" xfId="0" applyFont="1" applyFill="1" applyBorder="1" applyAlignment="1">
      <alignment horizontal="center"/>
    </xf>
    <xf numFmtId="0" fontId="1" fillId="0" borderId="1" xfId="0" applyFont="1" applyBorder="1"/>
    <xf numFmtId="0" fontId="4" fillId="4" borderId="0" xfId="0" applyFont="1" applyFill="1" applyAlignment="1">
      <alignment horizontal="center"/>
    </xf>
    <xf numFmtId="20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/>
    <xf numFmtId="0" fontId="3" fillId="5" borderId="1" xfId="0" applyFont="1" applyFill="1" applyBorder="1"/>
    <xf numFmtId="0" fontId="4" fillId="6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20" fontId="3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3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2" xfId="0" applyFont="1" applyFill="1" applyBorder="1"/>
    <xf numFmtId="0" fontId="3" fillId="5" borderId="9" xfId="0" applyFont="1" applyFill="1" applyBorder="1"/>
    <xf numFmtId="0" fontId="3" fillId="5" borderId="13" xfId="0" applyFont="1" applyFill="1" applyBorder="1"/>
    <xf numFmtId="0" fontId="3" fillId="5" borderId="5" xfId="0" applyFont="1" applyFill="1" applyBorder="1"/>
    <xf numFmtId="0" fontId="3" fillId="5" borderId="2" xfId="0" applyFont="1" applyFill="1" applyBorder="1"/>
    <xf numFmtId="0" fontId="3" fillId="5" borderId="14" xfId="0" applyFont="1" applyFill="1" applyBorder="1"/>
    <xf numFmtId="0" fontId="3" fillId="5" borderId="6" xfId="0" applyFont="1" applyFill="1" applyBorder="1"/>
    <xf numFmtId="0" fontId="3" fillId="10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6" fillId="5" borderId="6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0" fillId="5" borderId="0" xfId="0" applyFont="1" applyFill="1" applyBorder="1"/>
    <xf numFmtId="0" fontId="0" fillId="0" borderId="1" xfId="0" applyBorder="1"/>
    <xf numFmtId="0" fontId="1" fillId="2" borderId="0" xfId="0" applyFont="1" applyFill="1" applyAlignment="1"/>
    <xf numFmtId="0" fontId="6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7" fillId="5" borderId="3" xfId="0" applyFont="1" applyFill="1" applyBorder="1"/>
    <xf numFmtId="0" fontId="8" fillId="5" borderId="3" xfId="0" applyFont="1" applyFill="1" applyBorder="1"/>
    <xf numFmtId="0" fontId="8" fillId="5" borderId="14" xfId="0" applyFont="1" applyFill="1" applyBorder="1"/>
    <xf numFmtId="0" fontId="8" fillId="5" borderId="13" xfId="0" applyFont="1" applyFill="1" applyBorder="1"/>
    <xf numFmtId="0" fontId="8" fillId="5" borderId="6" xfId="0" applyFont="1" applyFill="1" applyBorder="1" applyAlignment="1">
      <alignment horizontal="left"/>
    </xf>
    <xf numFmtId="0" fontId="9" fillId="5" borderId="1" xfId="0" applyFont="1" applyFill="1" applyBorder="1" applyAlignment="1"/>
    <xf numFmtId="0" fontId="8" fillId="5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8" fillId="5" borderId="0" xfId="0" applyFont="1" applyFill="1" applyBorder="1"/>
    <xf numFmtId="0" fontId="3" fillId="12" borderId="2" xfId="0" applyFont="1" applyFill="1" applyBorder="1" applyAlignment="1">
      <alignment horizontal="center"/>
    </xf>
    <xf numFmtId="0" fontId="8" fillId="5" borderId="12" xfId="0" applyFont="1" applyFill="1" applyBorder="1"/>
    <xf numFmtId="0" fontId="3" fillId="0" borderId="7" xfId="0" applyFont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5" borderId="0" xfId="0" applyFont="1" applyFill="1" applyBorder="1" applyAlignment="1"/>
    <xf numFmtId="0" fontId="3" fillId="5" borderId="15" xfId="0" applyFont="1" applyFill="1" applyBorder="1"/>
    <xf numFmtId="0" fontId="3" fillId="5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3" fillId="0" borderId="4" xfId="0" applyFont="1" applyBorder="1"/>
    <xf numFmtId="0" fontId="3" fillId="5" borderId="4" xfId="0" applyFont="1" applyFill="1" applyBorder="1" applyAlignment="1">
      <alignment horizontal="center"/>
    </xf>
    <xf numFmtId="0" fontId="3" fillId="0" borderId="5" xfId="0" applyFont="1" applyBorder="1"/>
    <xf numFmtId="0" fontId="1" fillId="5" borderId="1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5" borderId="1" xfId="0" applyFill="1" applyBorder="1"/>
    <xf numFmtId="0" fontId="3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0" fontId="0" fillId="0" borderId="0" xfId="0" applyFill="1"/>
    <xf numFmtId="0" fontId="3" fillId="5" borderId="6" xfId="0" applyFont="1" applyFill="1" applyBorder="1" applyAlignment="1">
      <alignment horizontal="left"/>
    </xf>
    <xf numFmtId="0" fontId="3" fillId="2" borderId="0" xfId="0" applyFont="1" applyFill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257176</xdr:colOff>
      <xdr:row>14</xdr:row>
      <xdr:rowOff>48817</xdr:rowOff>
    </xdr:from>
    <xdr:to>
      <xdr:col>5</xdr:col>
      <xdr:colOff>656551</xdr:colOff>
      <xdr:row>25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1" y="2191942"/>
          <a:ext cx="1437600" cy="1741883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657225</xdr:colOff>
      <xdr:row>35</xdr:row>
      <xdr:rowOff>61382</xdr:rowOff>
    </xdr:from>
    <xdr:to>
      <xdr:col>5</xdr:col>
      <xdr:colOff>933450</xdr:colOff>
      <xdr:row>53</xdr:row>
      <xdr:rowOff>98617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8889" b="94603" l="9738" r="89888">
                      <a14:foregroundMark x1="51311" y1="9206" x2="51311" y2="9206"/>
                      <a14:foregroundMark x1="50936" y1="88254" x2="50936" y2="88254"/>
                      <a14:foregroundMark x1="49813" y1="87619" x2="49813" y2="87619"/>
                      <a14:foregroundMark x1="49438" y1="88571" x2="49438" y2="88571"/>
                      <a14:foregroundMark x1="50187" y1="91111" x2="50187" y2="91111"/>
                      <a14:foregroundMark x1="51311" y1="90794" x2="51311" y2="90794"/>
                      <a14:foregroundMark x1="51311" y1="90159" x2="51311" y2="90159"/>
                      <a14:foregroundMark x1="50187" y1="94603" x2="50187" y2="94603"/>
                      <a14:backgroundMark x1="49064" y1="89841" x2="49064" y2="898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5404907"/>
          <a:ext cx="2352675" cy="2780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tabSelected="1" topLeftCell="A40" zoomScaleNormal="100" workbookViewId="0">
      <selection activeCell="G52" sqref="G52"/>
    </sheetView>
  </sheetViews>
  <sheetFormatPr baseColWidth="10" defaultRowHeight="15" x14ac:dyDescent="0.25"/>
  <cols>
    <col min="1" max="1" width="4.85546875" customWidth="1"/>
    <col min="2" max="2" width="26.42578125" customWidth="1"/>
    <col min="3" max="3" width="2.140625" customWidth="1"/>
    <col min="4" max="7" width="15.5703125" customWidth="1"/>
    <col min="8" max="8" width="7.7109375" customWidth="1"/>
    <col min="9" max="9" width="4.5703125" customWidth="1"/>
    <col min="10" max="11" width="6.5703125" customWidth="1"/>
    <col min="12" max="12" width="4.5703125" customWidth="1"/>
    <col min="13" max="13" width="16.7109375" customWidth="1"/>
    <col min="14" max="14" width="4.5703125" customWidth="1"/>
    <col min="15" max="15" width="16.7109375" customWidth="1"/>
    <col min="16" max="16" width="4.5703125" customWidth="1"/>
    <col min="17" max="17" width="6.7109375" customWidth="1"/>
    <col min="18" max="18" width="4.5703125" customWidth="1"/>
    <col min="19" max="20" width="6.5703125" customWidth="1"/>
    <col min="21" max="21" width="4.5703125" customWidth="1"/>
    <col min="22" max="22" width="16.7109375" customWidth="1"/>
    <col min="23" max="23" width="4.5703125" customWidth="1"/>
    <col min="24" max="24" width="16.7109375" customWidth="1"/>
    <col min="25" max="25" width="5.28515625" customWidth="1"/>
  </cols>
  <sheetData>
    <row r="1" spans="1:25" ht="12.95" customHeight="1" x14ac:dyDescent="0.25">
      <c r="A1" s="113" t="s">
        <v>133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5" s="6" customFormat="1" ht="12.6" customHeight="1" x14ac:dyDescent="0.2">
      <c r="A2" s="118" t="s">
        <v>26</v>
      </c>
      <c r="B2" s="118"/>
      <c r="C2" s="118"/>
      <c r="D2" s="118"/>
      <c r="E2" s="118"/>
      <c r="F2" s="118"/>
      <c r="G2" s="118"/>
      <c r="H2" s="4"/>
      <c r="I2" s="5" t="s">
        <v>41</v>
      </c>
      <c r="J2" s="5" t="s">
        <v>37</v>
      </c>
      <c r="K2" s="5" t="s">
        <v>38</v>
      </c>
      <c r="L2" s="5" t="s">
        <v>40</v>
      </c>
      <c r="M2" s="5" t="s">
        <v>39</v>
      </c>
      <c r="N2" s="5"/>
      <c r="O2" s="5" t="s">
        <v>39</v>
      </c>
      <c r="P2" s="5"/>
      <c r="Q2" s="4"/>
      <c r="R2" s="5" t="s">
        <v>41</v>
      </c>
      <c r="S2" s="5" t="s">
        <v>37</v>
      </c>
      <c r="T2" s="5" t="s">
        <v>38</v>
      </c>
      <c r="U2" s="5" t="s">
        <v>40</v>
      </c>
      <c r="V2" s="5" t="s">
        <v>39</v>
      </c>
      <c r="W2" s="5"/>
      <c r="X2" s="5" t="s">
        <v>39</v>
      </c>
      <c r="Y2" s="5"/>
    </row>
    <row r="3" spans="1:25" s="6" customFormat="1" ht="12.6" customHeight="1" x14ac:dyDescent="0.2">
      <c r="A3" s="116" t="s">
        <v>136</v>
      </c>
      <c r="B3" s="116"/>
      <c r="C3" s="4"/>
      <c r="D3" s="117" t="s">
        <v>19</v>
      </c>
      <c r="E3" s="117"/>
      <c r="F3" s="117"/>
      <c r="G3" s="117"/>
      <c r="H3" s="4"/>
      <c r="I3" s="114" t="s">
        <v>134</v>
      </c>
      <c r="J3" s="114"/>
      <c r="K3" s="114"/>
      <c r="L3" s="114"/>
      <c r="M3" s="114"/>
      <c r="N3" s="114"/>
      <c r="O3" s="114"/>
      <c r="P3" s="114"/>
      <c r="Q3" s="4"/>
      <c r="R3" s="114" t="s">
        <v>135</v>
      </c>
      <c r="S3" s="114"/>
      <c r="T3" s="114"/>
      <c r="U3" s="115"/>
      <c r="V3" s="115"/>
      <c r="W3" s="115"/>
      <c r="X3" s="115"/>
      <c r="Y3" s="115"/>
    </row>
    <row r="4" spans="1:25" ht="12.6" customHeight="1" x14ac:dyDescent="0.25">
      <c r="A4" s="7">
        <v>1</v>
      </c>
      <c r="B4" s="8" t="s">
        <v>0</v>
      </c>
      <c r="C4" s="4"/>
      <c r="D4" s="9" t="s">
        <v>15</v>
      </c>
      <c r="E4" s="9" t="s">
        <v>16</v>
      </c>
      <c r="F4" s="9" t="s">
        <v>17</v>
      </c>
      <c r="G4" s="9" t="s">
        <v>18</v>
      </c>
      <c r="H4" s="4"/>
      <c r="I4" s="10">
        <v>1</v>
      </c>
      <c r="J4" s="11">
        <v>1</v>
      </c>
      <c r="K4" s="12">
        <v>0.41666666666666669</v>
      </c>
      <c r="L4" s="13">
        <v>9</v>
      </c>
      <c r="M4" s="11" t="str">
        <f>D33</f>
        <v>Buenos Aires</v>
      </c>
      <c r="N4" s="11"/>
      <c r="O4" s="11" t="str">
        <f>D35</f>
        <v xml:space="preserve">Santiagueña </v>
      </c>
      <c r="P4" s="72"/>
      <c r="Q4" s="87"/>
      <c r="R4" s="83">
        <v>53</v>
      </c>
      <c r="S4" s="10">
        <v>1</v>
      </c>
      <c r="T4" s="12">
        <v>0.41666666666666669</v>
      </c>
      <c r="U4" s="13" t="s">
        <v>78</v>
      </c>
      <c r="V4" s="98" t="s">
        <v>169</v>
      </c>
      <c r="W4" s="98"/>
      <c r="X4" s="98" t="s">
        <v>181</v>
      </c>
      <c r="Y4" s="97"/>
    </row>
    <row r="5" spans="1:25" ht="12.6" customHeight="1" x14ac:dyDescent="0.25">
      <c r="A5" s="10">
        <v>2</v>
      </c>
      <c r="B5" s="8" t="s">
        <v>137</v>
      </c>
      <c r="C5" s="4"/>
      <c r="D5" s="15" t="str">
        <f>B4</f>
        <v>TUCUMAN</v>
      </c>
      <c r="E5" s="15" t="str">
        <f>B5</f>
        <v xml:space="preserve">CORDOBESA </v>
      </c>
      <c r="F5" s="15" t="str">
        <f>B6</f>
        <v>BUENOS AIRES</v>
      </c>
      <c r="G5" s="15" t="str">
        <f>B7</f>
        <v>TIERRA DEL FUEGO</v>
      </c>
      <c r="H5" s="4"/>
      <c r="I5" s="10">
        <v>2</v>
      </c>
      <c r="J5" s="11">
        <v>2</v>
      </c>
      <c r="K5" s="12">
        <v>0.41666666666666669</v>
      </c>
      <c r="L5" s="13">
        <v>10</v>
      </c>
      <c r="M5" s="11" t="str">
        <f>E33</f>
        <v>Santafesina</v>
      </c>
      <c r="N5" s="11" t="s">
        <v>95</v>
      </c>
      <c r="O5" s="11" t="str">
        <f>E35</f>
        <v>Formosa</v>
      </c>
      <c r="P5" s="72"/>
      <c r="Q5" s="87"/>
      <c r="R5" s="83">
        <v>54</v>
      </c>
      <c r="S5" s="10">
        <v>2</v>
      </c>
      <c r="T5" s="12">
        <v>0.41666666666666669</v>
      </c>
      <c r="U5" s="13" t="s">
        <v>78</v>
      </c>
      <c r="V5" s="98" t="s">
        <v>173</v>
      </c>
      <c r="W5" s="98"/>
      <c r="X5" s="98" t="s">
        <v>182</v>
      </c>
      <c r="Y5" s="97"/>
    </row>
    <row r="6" spans="1:25" ht="12.6" customHeight="1" x14ac:dyDescent="0.25">
      <c r="A6" s="10">
        <v>3</v>
      </c>
      <c r="B6" s="8" t="s">
        <v>138</v>
      </c>
      <c r="C6" s="4"/>
      <c r="D6" s="15" t="str">
        <f>B11</f>
        <v>CUYO</v>
      </c>
      <c r="E6" s="15" t="str">
        <f>B10</f>
        <v>NORDESTE</v>
      </c>
      <c r="F6" s="15" t="str">
        <f>B9</f>
        <v>ENTRERRIANA</v>
      </c>
      <c r="G6" s="15" t="str">
        <f>B8</f>
        <v>SANTAFESINA</v>
      </c>
      <c r="H6" s="4"/>
      <c r="I6" s="10">
        <v>3</v>
      </c>
      <c r="J6" s="11">
        <v>3</v>
      </c>
      <c r="K6" s="12">
        <v>0.41666666666666669</v>
      </c>
      <c r="L6" s="13">
        <v>11</v>
      </c>
      <c r="M6" s="11" t="str">
        <f>F33</f>
        <v>Tucuman</v>
      </c>
      <c r="N6" s="11"/>
      <c r="O6" s="11" t="str">
        <f>F35</f>
        <v>Andina</v>
      </c>
      <c r="P6" s="72"/>
      <c r="Q6" s="87"/>
      <c r="R6" s="83">
        <v>55</v>
      </c>
      <c r="S6" s="10">
        <v>3</v>
      </c>
      <c r="T6" s="12">
        <v>0.41666666666666669</v>
      </c>
      <c r="U6" s="13" t="s">
        <v>78</v>
      </c>
      <c r="V6" s="8" t="s">
        <v>174</v>
      </c>
      <c r="W6" s="8"/>
      <c r="X6" s="98" t="s">
        <v>168</v>
      </c>
      <c r="Y6" s="97"/>
    </row>
    <row r="7" spans="1:25" ht="12.6" customHeight="1" x14ac:dyDescent="0.25">
      <c r="A7" s="10">
        <v>4</v>
      </c>
      <c r="B7" s="8" t="s">
        <v>139</v>
      </c>
      <c r="C7" s="4"/>
      <c r="D7" s="15" t="str">
        <f>B12</f>
        <v>SALTA</v>
      </c>
      <c r="E7" s="15" t="str">
        <f>B13</f>
        <v>SANJUANINA</v>
      </c>
      <c r="F7" s="15" t="str">
        <f>B14</f>
        <v>MAR DEL PLATA</v>
      </c>
      <c r="G7" s="15" t="str">
        <f>B15</f>
        <v>LAGOS</v>
      </c>
      <c r="H7" s="4"/>
      <c r="I7" s="10">
        <v>4</v>
      </c>
      <c r="J7" s="11">
        <v>1</v>
      </c>
      <c r="K7" s="12">
        <v>0.43055555555555558</v>
      </c>
      <c r="L7" s="13">
        <v>12</v>
      </c>
      <c r="M7" s="11" t="str">
        <f>G33</f>
        <v xml:space="preserve">Cordobesa </v>
      </c>
      <c r="N7" s="11"/>
      <c r="O7" s="11" t="str">
        <f>G35</f>
        <v xml:space="preserve">Nordeste </v>
      </c>
      <c r="P7" s="72"/>
      <c r="Q7" s="87"/>
      <c r="R7" s="83">
        <v>56</v>
      </c>
      <c r="S7" s="10">
        <v>1</v>
      </c>
      <c r="T7" s="12">
        <v>0.43055555555555558</v>
      </c>
      <c r="U7" s="13" t="s">
        <v>78</v>
      </c>
      <c r="V7" s="8" t="s">
        <v>183</v>
      </c>
      <c r="W7" s="8"/>
      <c r="X7" s="98" t="s">
        <v>172</v>
      </c>
      <c r="Y7" s="97"/>
    </row>
    <row r="8" spans="1:25" ht="12.6" customHeight="1" x14ac:dyDescent="0.25">
      <c r="A8" s="10">
        <v>5</v>
      </c>
      <c r="B8" s="8" t="s">
        <v>23</v>
      </c>
      <c r="C8" s="4"/>
      <c r="D8" s="15" t="str">
        <f>B19</f>
        <v>URUGUAY</v>
      </c>
      <c r="E8" s="15" t="str">
        <f>B18</f>
        <v>MISIONES</v>
      </c>
      <c r="F8" s="15" t="str">
        <f>B17</f>
        <v xml:space="preserve">SANTIAGUEÑA </v>
      </c>
      <c r="G8" s="15" t="str">
        <f>B16</f>
        <v>ROSARIO</v>
      </c>
      <c r="H8" s="4"/>
      <c r="I8" s="10">
        <v>5</v>
      </c>
      <c r="J8" s="11">
        <v>2</v>
      </c>
      <c r="K8" s="12">
        <v>0.43055555555555558</v>
      </c>
      <c r="L8" s="14">
        <v>5</v>
      </c>
      <c r="M8" s="11" t="str">
        <f>D11</f>
        <v xml:space="preserve">SUR </v>
      </c>
      <c r="N8" s="11"/>
      <c r="O8" s="11" t="str">
        <f>D13</f>
        <v>ANDINA</v>
      </c>
      <c r="P8" s="72"/>
      <c r="Q8" s="87"/>
      <c r="R8" s="83">
        <v>57</v>
      </c>
      <c r="S8" s="10">
        <v>2</v>
      </c>
      <c r="T8" s="12">
        <v>0.43055555555555558</v>
      </c>
      <c r="U8" s="25" t="s">
        <v>286</v>
      </c>
      <c r="V8" s="30" t="s">
        <v>176</v>
      </c>
      <c r="W8" s="98"/>
      <c r="X8" s="98" t="s">
        <v>170</v>
      </c>
      <c r="Y8" s="8"/>
    </row>
    <row r="9" spans="1:25" ht="12.6" customHeight="1" x14ac:dyDescent="0.25">
      <c r="A9" s="10">
        <v>6</v>
      </c>
      <c r="B9" s="8" t="s">
        <v>24</v>
      </c>
      <c r="C9" s="4"/>
      <c r="D9" s="112" t="s">
        <v>20</v>
      </c>
      <c r="E9" s="112"/>
      <c r="F9" s="112"/>
      <c r="G9" s="112"/>
      <c r="H9" s="4"/>
      <c r="I9" s="10">
        <v>6</v>
      </c>
      <c r="J9" s="11">
        <v>3</v>
      </c>
      <c r="K9" s="12">
        <v>0.43055555555555558</v>
      </c>
      <c r="L9" s="14">
        <v>6</v>
      </c>
      <c r="M9" s="11" t="str">
        <f>E11</f>
        <v>PARAGUAY</v>
      </c>
      <c r="N9" s="11"/>
      <c r="O9" s="11" t="str">
        <f>E13</f>
        <v>JUJEÑA</v>
      </c>
      <c r="P9" s="72"/>
      <c r="Q9" s="87"/>
      <c r="R9" s="83">
        <v>58</v>
      </c>
      <c r="S9" s="10">
        <v>3</v>
      </c>
      <c r="T9" s="12">
        <v>0.43055555555555558</v>
      </c>
      <c r="U9" s="25" t="s">
        <v>286</v>
      </c>
      <c r="V9" s="30" t="s">
        <v>177</v>
      </c>
      <c r="W9" s="98"/>
      <c r="X9" s="98" t="s">
        <v>175</v>
      </c>
      <c r="Y9" s="8"/>
    </row>
    <row r="10" spans="1:25" ht="12.6" customHeight="1" x14ac:dyDescent="0.25">
      <c r="A10" s="10">
        <v>7</v>
      </c>
      <c r="B10" s="8" t="s">
        <v>2</v>
      </c>
      <c r="C10" s="4"/>
      <c r="D10" s="18" t="s">
        <v>21</v>
      </c>
      <c r="E10" s="18" t="s">
        <v>22</v>
      </c>
      <c r="F10" s="18" t="s">
        <v>33</v>
      </c>
      <c r="G10" s="18" t="s">
        <v>34</v>
      </c>
      <c r="H10" s="4"/>
      <c r="I10" s="10">
        <v>7</v>
      </c>
      <c r="J10" s="11">
        <v>1</v>
      </c>
      <c r="K10" s="19">
        <v>0.44444444444444442</v>
      </c>
      <c r="L10" s="14">
        <v>7</v>
      </c>
      <c r="M10" s="11" t="str">
        <f>F11</f>
        <v>AUSTRAL</v>
      </c>
      <c r="N10" s="11"/>
      <c r="O10" s="11" t="str">
        <f>F13</f>
        <v>CHILE</v>
      </c>
      <c r="P10" s="72"/>
      <c r="Q10" s="87"/>
      <c r="R10" s="83">
        <v>59</v>
      </c>
      <c r="S10" s="10">
        <v>1</v>
      </c>
      <c r="T10" s="12">
        <v>0.44444444444444442</v>
      </c>
      <c r="U10" s="25" t="s">
        <v>286</v>
      </c>
      <c r="V10" s="30" t="s">
        <v>167</v>
      </c>
      <c r="W10" s="98"/>
      <c r="X10" s="98" t="s">
        <v>178</v>
      </c>
      <c r="Y10" s="8"/>
    </row>
    <row r="11" spans="1:25" ht="12.6" customHeight="1" x14ac:dyDescent="0.25">
      <c r="A11" s="10">
        <v>8</v>
      </c>
      <c r="B11" s="8" t="s">
        <v>3</v>
      </c>
      <c r="C11" s="4"/>
      <c r="D11" s="30" t="str">
        <f>B20</f>
        <v xml:space="preserve">SUR </v>
      </c>
      <c r="E11" s="15" t="str">
        <f>B21</f>
        <v>PARAGUAY</v>
      </c>
      <c r="F11" s="15" t="str">
        <f>B22</f>
        <v>AUSTRAL</v>
      </c>
      <c r="G11" s="30" t="str">
        <f>B23</f>
        <v>CHUBUT</v>
      </c>
      <c r="H11" s="4"/>
      <c r="I11" s="10">
        <v>8</v>
      </c>
      <c r="J11" s="11">
        <v>2</v>
      </c>
      <c r="K11" s="19">
        <v>0.44444444444444442</v>
      </c>
      <c r="L11" s="14">
        <v>8</v>
      </c>
      <c r="M11" s="11" t="str">
        <f>G11</f>
        <v>CHUBUT</v>
      </c>
      <c r="N11" s="11"/>
      <c r="O11" s="11" t="str">
        <f>G13</f>
        <v>BRASIL</v>
      </c>
      <c r="P11" s="72"/>
      <c r="Q11" s="87"/>
      <c r="R11" s="83">
        <v>60</v>
      </c>
      <c r="S11" s="22">
        <v>2</v>
      </c>
      <c r="T11" s="12">
        <v>0.44444444444444442</v>
      </c>
      <c r="U11" s="25" t="s">
        <v>286</v>
      </c>
      <c r="V11" s="30" t="s">
        <v>171</v>
      </c>
      <c r="W11" s="98"/>
      <c r="X11" s="98" t="s">
        <v>184</v>
      </c>
      <c r="Y11" s="8"/>
    </row>
    <row r="12" spans="1:25" ht="12.6" customHeight="1" x14ac:dyDescent="0.25">
      <c r="A12" s="10">
        <v>9</v>
      </c>
      <c r="B12" s="8" t="s">
        <v>1</v>
      </c>
      <c r="C12" s="4"/>
      <c r="D12" s="30" t="str">
        <f>B27</f>
        <v>SAN LUIS</v>
      </c>
      <c r="E12" s="15" t="str">
        <f>B26</f>
        <v>ALTO VALLE</v>
      </c>
      <c r="F12" s="15" t="str">
        <f>B25</f>
        <v>OESTE</v>
      </c>
      <c r="G12" s="30" t="str">
        <f>B24</f>
        <v>FORMOSA</v>
      </c>
      <c r="H12" s="4"/>
      <c r="I12" s="10">
        <v>9</v>
      </c>
      <c r="J12" s="11">
        <v>3</v>
      </c>
      <c r="K12" s="19">
        <v>0.44444444444444442</v>
      </c>
      <c r="L12" s="20">
        <v>4</v>
      </c>
      <c r="M12" s="11" t="str">
        <f>G5</f>
        <v>TIERRA DEL FUEGO</v>
      </c>
      <c r="N12" s="11"/>
      <c r="O12" s="11" t="str">
        <f>G8</f>
        <v>ROSARIO</v>
      </c>
      <c r="P12" s="72"/>
      <c r="Q12" s="87"/>
      <c r="R12" s="83">
        <v>61</v>
      </c>
      <c r="S12" s="10">
        <v>3</v>
      </c>
      <c r="T12" s="12">
        <v>0.44444444444444442</v>
      </c>
      <c r="U12" s="16" t="s">
        <v>42</v>
      </c>
      <c r="V12" s="99" t="s">
        <v>189</v>
      </c>
      <c r="W12" s="98"/>
      <c r="X12" s="99" t="s">
        <v>185</v>
      </c>
      <c r="Y12" s="8"/>
    </row>
    <row r="13" spans="1:25" ht="12.6" customHeight="1" x14ac:dyDescent="0.25">
      <c r="A13" s="10">
        <v>10</v>
      </c>
      <c r="B13" s="8" t="s">
        <v>6</v>
      </c>
      <c r="C13" s="4"/>
      <c r="D13" s="30" t="str">
        <f>B28</f>
        <v>ANDINA</v>
      </c>
      <c r="E13" s="15" t="str">
        <f>B29</f>
        <v>JUJEÑA</v>
      </c>
      <c r="F13" s="15" t="s">
        <v>147</v>
      </c>
      <c r="G13" s="30" t="s">
        <v>146</v>
      </c>
      <c r="H13" s="4"/>
      <c r="I13" s="10">
        <v>10</v>
      </c>
      <c r="J13" s="11">
        <v>1</v>
      </c>
      <c r="K13" s="19">
        <v>0.45833333333333331</v>
      </c>
      <c r="L13" s="20">
        <v>3</v>
      </c>
      <c r="M13" s="11" t="str">
        <f>F5</f>
        <v>BUENOS AIRES</v>
      </c>
      <c r="N13" s="11"/>
      <c r="O13" s="11" t="str">
        <f>F8</f>
        <v xml:space="preserve">SANTIAGUEÑA </v>
      </c>
      <c r="P13" s="72"/>
      <c r="Q13" s="87"/>
      <c r="R13" s="83">
        <v>62</v>
      </c>
      <c r="S13" s="10">
        <v>1</v>
      </c>
      <c r="T13" s="12">
        <v>0.45833333333333331</v>
      </c>
      <c r="U13" s="16" t="s">
        <v>42</v>
      </c>
      <c r="V13" s="99" t="s">
        <v>190</v>
      </c>
      <c r="W13" s="98"/>
      <c r="X13" s="99" t="s">
        <v>186</v>
      </c>
      <c r="Y13" s="8"/>
    </row>
    <row r="14" spans="1:25" ht="12.6" customHeight="1" x14ac:dyDescent="0.25">
      <c r="A14" s="10">
        <v>11</v>
      </c>
      <c r="B14" s="8" t="s">
        <v>89</v>
      </c>
      <c r="C14" s="4"/>
      <c r="D14" s="36"/>
      <c r="E14" s="36"/>
      <c r="F14" s="36"/>
      <c r="G14" s="36"/>
      <c r="H14" s="4"/>
      <c r="I14" s="10">
        <v>11</v>
      </c>
      <c r="J14" s="11">
        <v>2</v>
      </c>
      <c r="K14" s="19">
        <v>0.45833333333333331</v>
      </c>
      <c r="L14" s="20">
        <v>1</v>
      </c>
      <c r="M14" s="11" t="str">
        <f>D5</f>
        <v>TUCUMAN</v>
      </c>
      <c r="N14" s="11"/>
      <c r="O14" s="11" t="str">
        <f>D8</f>
        <v>URUGUAY</v>
      </c>
      <c r="P14" s="72"/>
      <c r="Q14" s="87"/>
      <c r="R14" s="83">
        <v>63</v>
      </c>
      <c r="S14" s="10">
        <v>2</v>
      </c>
      <c r="T14" s="12">
        <v>0.45833333333333331</v>
      </c>
      <c r="U14" s="23" t="s">
        <v>42</v>
      </c>
      <c r="V14" s="99" t="s">
        <v>191</v>
      </c>
      <c r="W14" s="98"/>
      <c r="X14" s="99" t="s">
        <v>187</v>
      </c>
      <c r="Y14" s="8"/>
    </row>
    <row r="15" spans="1:25" ht="12.6" customHeight="1" x14ac:dyDescent="0.25">
      <c r="A15" s="10">
        <v>12</v>
      </c>
      <c r="B15" s="8" t="s">
        <v>7</v>
      </c>
      <c r="C15" s="4"/>
      <c r="D15" s="62"/>
      <c r="E15" s="76"/>
      <c r="F15" s="76"/>
      <c r="G15" s="62"/>
      <c r="H15" s="4"/>
      <c r="I15" s="10">
        <v>12</v>
      </c>
      <c r="J15" s="11">
        <v>3</v>
      </c>
      <c r="K15" s="19">
        <v>0.45833333333333331</v>
      </c>
      <c r="L15" s="20">
        <v>1</v>
      </c>
      <c r="M15" s="11" t="str">
        <f>D6</f>
        <v>CUYO</v>
      </c>
      <c r="N15" s="11"/>
      <c r="O15" s="11" t="str">
        <f>D7</f>
        <v>SALTA</v>
      </c>
      <c r="P15" s="72"/>
      <c r="Q15" s="87"/>
      <c r="R15" s="83">
        <v>64</v>
      </c>
      <c r="S15" s="10">
        <v>3</v>
      </c>
      <c r="T15" s="12">
        <v>0.45833333333333331</v>
      </c>
      <c r="U15" s="16" t="s">
        <v>42</v>
      </c>
      <c r="V15" s="99" t="s">
        <v>192</v>
      </c>
      <c r="W15" s="98"/>
      <c r="X15" s="99" t="s">
        <v>188</v>
      </c>
      <c r="Y15" s="8"/>
    </row>
    <row r="16" spans="1:25" ht="12.6" customHeight="1" x14ac:dyDescent="0.25">
      <c r="A16" s="10">
        <v>13</v>
      </c>
      <c r="B16" s="8" t="s">
        <v>4</v>
      </c>
      <c r="C16" s="4"/>
      <c r="D16" s="62"/>
      <c r="E16" s="76"/>
      <c r="F16" s="76"/>
      <c r="G16" s="62"/>
      <c r="H16" s="4"/>
      <c r="I16" s="10">
        <v>13</v>
      </c>
      <c r="J16" s="11">
        <v>1</v>
      </c>
      <c r="K16" s="19">
        <v>0.47222222222222227</v>
      </c>
      <c r="L16" s="20">
        <v>2</v>
      </c>
      <c r="M16" s="11" t="str">
        <f>E5</f>
        <v xml:space="preserve">CORDOBESA </v>
      </c>
      <c r="N16" s="11"/>
      <c r="O16" s="11" t="str">
        <f>E8</f>
        <v>MISIONES</v>
      </c>
      <c r="P16" s="72"/>
      <c r="Q16" s="87"/>
      <c r="R16" s="83">
        <v>65</v>
      </c>
      <c r="S16" s="10">
        <v>1</v>
      </c>
      <c r="T16" s="12">
        <v>0.47222222222222227</v>
      </c>
      <c r="U16" s="16" t="s">
        <v>43</v>
      </c>
      <c r="V16" s="98" t="s">
        <v>193</v>
      </c>
      <c r="W16" s="98"/>
      <c r="X16" s="98" t="s">
        <v>197</v>
      </c>
      <c r="Y16" s="94"/>
    </row>
    <row r="17" spans="1:25" ht="12.6" customHeight="1" x14ac:dyDescent="0.25">
      <c r="A17" s="10">
        <v>14</v>
      </c>
      <c r="B17" s="8" t="s">
        <v>140</v>
      </c>
      <c r="C17" s="4"/>
      <c r="D17" s="21"/>
      <c r="E17" s="21"/>
      <c r="F17" s="21"/>
      <c r="G17" s="21"/>
      <c r="H17" s="4"/>
      <c r="I17" s="10">
        <v>14</v>
      </c>
      <c r="J17" s="11">
        <v>2</v>
      </c>
      <c r="K17" s="19">
        <v>0.47222222222222227</v>
      </c>
      <c r="L17" s="20">
        <v>2</v>
      </c>
      <c r="M17" s="11" t="str">
        <f>E6</f>
        <v>NORDESTE</v>
      </c>
      <c r="N17" s="11"/>
      <c r="O17" s="11" t="str">
        <f>E7</f>
        <v>SANJUANINA</v>
      </c>
      <c r="P17" s="72"/>
      <c r="Q17" s="87"/>
      <c r="R17" s="83">
        <v>66</v>
      </c>
      <c r="S17" s="10">
        <v>2</v>
      </c>
      <c r="T17" s="12">
        <v>0.47222222222222227</v>
      </c>
      <c r="U17" s="16" t="s">
        <v>43</v>
      </c>
      <c r="V17" s="98" t="s">
        <v>194</v>
      </c>
      <c r="W17" s="98"/>
      <c r="X17" s="98" t="s">
        <v>198</v>
      </c>
      <c r="Y17" s="26"/>
    </row>
    <row r="18" spans="1:25" ht="12.6" customHeight="1" x14ac:dyDescent="0.25">
      <c r="A18" s="10">
        <v>15</v>
      </c>
      <c r="B18" s="8" t="s">
        <v>9</v>
      </c>
      <c r="C18" s="4"/>
      <c r="D18" s="21"/>
      <c r="E18" s="21"/>
      <c r="F18" s="21"/>
      <c r="G18" s="21"/>
      <c r="H18" s="4"/>
      <c r="I18" s="10">
        <v>15</v>
      </c>
      <c r="J18" s="11">
        <v>3</v>
      </c>
      <c r="K18" s="19">
        <v>0.47222222222222227</v>
      </c>
      <c r="L18" s="20">
        <v>3</v>
      </c>
      <c r="M18" s="11" t="str">
        <f>F6</f>
        <v>ENTRERRIANA</v>
      </c>
      <c r="N18" s="11"/>
      <c r="O18" s="11" t="str">
        <f>F7</f>
        <v>MAR DEL PLATA</v>
      </c>
      <c r="P18" s="72"/>
      <c r="Q18" s="86"/>
      <c r="R18" s="83">
        <v>67</v>
      </c>
      <c r="S18" s="10">
        <v>3</v>
      </c>
      <c r="T18" s="12">
        <v>0.47222222222222227</v>
      </c>
      <c r="U18" s="16" t="s">
        <v>43</v>
      </c>
      <c r="V18" s="98" t="s">
        <v>195</v>
      </c>
      <c r="W18" s="98"/>
      <c r="X18" s="98" t="s">
        <v>199</v>
      </c>
      <c r="Y18" s="94"/>
    </row>
    <row r="19" spans="1:25" ht="12.6" customHeight="1" x14ac:dyDescent="0.25">
      <c r="A19" s="10">
        <v>16</v>
      </c>
      <c r="B19" s="8" t="s">
        <v>96</v>
      </c>
      <c r="C19" s="4"/>
      <c r="D19" s="21"/>
      <c r="E19" s="21"/>
      <c r="F19" s="21"/>
      <c r="G19" s="21"/>
      <c r="H19" s="4"/>
      <c r="I19" s="10">
        <v>16</v>
      </c>
      <c r="J19" s="11">
        <v>1</v>
      </c>
      <c r="K19" s="19">
        <v>0.4861111111111111</v>
      </c>
      <c r="L19" s="20">
        <v>4</v>
      </c>
      <c r="M19" s="11" t="str">
        <f>G6</f>
        <v>SANTAFESINA</v>
      </c>
      <c r="N19" s="11"/>
      <c r="O19" s="11" t="str">
        <f>G7</f>
        <v>LAGOS</v>
      </c>
      <c r="P19" s="72"/>
      <c r="Q19" s="87"/>
      <c r="R19" s="83">
        <v>68</v>
      </c>
      <c r="S19" s="10">
        <v>1</v>
      </c>
      <c r="T19" s="12">
        <v>0.4861111111111111</v>
      </c>
      <c r="U19" s="16" t="s">
        <v>43</v>
      </c>
      <c r="V19" s="98" t="s">
        <v>196</v>
      </c>
      <c r="W19" s="98"/>
      <c r="X19" s="98" t="s">
        <v>200</v>
      </c>
      <c r="Y19" s="26"/>
    </row>
    <row r="20" spans="1:25" ht="12.6" customHeight="1" x14ac:dyDescent="0.25">
      <c r="A20" s="10">
        <v>17</v>
      </c>
      <c r="B20" s="8" t="s">
        <v>141</v>
      </c>
      <c r="C20" s="4"/>
      <c r="D20" s="21"/>
      <c r="E20" s="21"/>
      <c r="F20" s="21"/>
      <c r="G20" s="21"/>
      <c r="H20" s="4"/>
      <c r="I20" s="108" t="s">
        <v>64</v>
      </c>
      <c r="J20" s="109"/>
      <c r="K20" s="109"/>
      <c r="L20" s="109"/>
      <c r="M20" s="109"/>
      <c r="N20" s="109"/>
      <c r="O20" s="109"/>
      <c r="P20" s="109"/>
      <c r="Q20" s="87"/>
      <c r="R20" s="83">
        <v>69</v>
      </c>
      <c r="S20" s="10">
        <v>2</v>
      </c>
      <c r="T20" s="12">
        <v>0.4861111111111111</v>
      </c>
      <c r="U20" s="102" t="s">
        <v>261</v>
      </c>
      <c r="V20" s="30" t="s">
        <v>128</v>
      </c>
      <c r="W20" s="98"/>
      <c r="X20" s="30" t="s">
        <v>166</v>
      </c>
      <c r="Y20" s="26"/>
    </row>
    <row r="21" spans="1:25" ht="12.6" customHeight="1" x14ac:dyDescent="0.25">
      <c r="A21" s="10">
        <v>18</v>
      </c>
      <c r="B21" s="8" t="s">
        <v>112</v>
      </c>
      <c r="C21" s="4"/>
      <c r="D21" s="21"/>
      <c r="E21" s="21"/>
      <c r="F21" s="21"/>
      <c r="G21" s="21"/>
      <c r="H21" s="4"/>
      <c r="I21" s="27">
        <v>17</v>
      </c>
      <c r="J21" s="27">
        <v>1</v>
      </c>
      <c r="K21" s="28">
        <v>0.66666666666666663</v>
      </c>
      <c r="L21" s="13">
        <v>9</v>
      </c>
      <c r="M21" s="11" t="str">
        <f>D34</f>
        <v xml:space="preserve">Entrerriana </v>
      </c>
      <c r="N21" s="11"/>
      <c r="O21" s="11" t="str">
        <f>D35</f>
        <v xml:space="preserve">Santiagueña </v>
      </c>
      <c r="P21" s="91"/>
      <c r="Q21" s="87"/>
      <c r="R21" s="83">
        <v>70</v>
      </c>
      <c r="S21" s="10">
        <v>3</v>
      </c>
      <c r="T21" s="12">
        <v>0.4861111111111111</v>
      </c>
      <c r="U21" s="102" t="s">
        <v>261</v>
      </c>
      <c r="V21" s="30" t="s">
        <v>126</v>
      </c>
      <c r="W21" s="98"/>
      <c r="X21" s="30" t="s">
        <v>165</v>
      </c>
      <c r="Y21" s="26"/>
    </row>
    <row r="22" spans="1:25" ht="12.6" customHeight="1" x14ac:dyDescent="0.25">
      <c r="A22" s="10">
        <v>19</v>
      </c>
      <c r="B22" s="8" t="s">
        <v>14</v>
      </c>
      <c r="C22" s="4"/>
      <c r="D22" s="21"/>
      <c r="E22" s="21"/>
      <c r="F22" s="21"/>
      <c r="G22" s="21"/>
      <c r="H22" s="4"/>
      <c r="I22" s="27">
        <v>18</v>
      </c>
      <c r="J22" s="27">
        <v>2</v>
      </c>
      <c r="K22" s="28">
        <v>0.66666666666666663</v>
      </c>
      <c r="L22" s="13">
        <v>10</v>
      </c>
      <c r="M22" s="11" t="str">
        <f>E34</f>
        <v>Alto Valle</v>
      </c>
      <c r="N22" s="11"/>
      <c r="O22" s="11" t="str">
        <f>E35</f>
        <v>Formosa</v>
      </c>
      <c r="P22" s="91"/>
      <c r="Q22" s="87"/>
      <c r="R22" s="108" t="s">
        <v>64</v>
      </c>
      <c r="S22" s="109"/>
      <c r="T22" s="109"/>
      <c r="U22" s="109"/>
      <c r="V22" s="109"/>
      <c r="W22" s="109"/>
      <c r="X22" s="109"/>
      <c r="Y22" s="109"/>
    </row>
    <row r="23" spans="1:25" ht="12" customHeight="1" x14ac:dyDescent="0.25">
      <c r="A23" s="10">
        <v>20</v>
      </c>
      <c r="B23" s="8" t="s">
        <v>5</v>
      </c>
      <c r="C23" s="4"/>
      <c r="D23" s="4"/>
      <c r="E23" s="4"/>
      <c r="F23" s="4"/>
      <c r="G23" s="4"/>
      <c r="H23" s="4"/>
      <c r="I23" s="27">
        <v>19</v>
      </c>
      <c r="J23" s="27">
        <v>3</v>
      </c>
      <c r="K23" s="28">
        <v>0.66666666666666663</v>
      </c>
      <c r="L23" s="13">
        <v>11</v>
      </c>
      <c r="M23" s="11" t="str">
        <f>F34</f>
        <v>Salta</v>
      </c>
      <c r="N23" s="11"/>
      <c r="O23" s="11" t="str">
        <f>F35</f>
        <v>Andina</v>
      </c>
      <c r="P23" s="91"/>
      <c r="Q23" s="87"/>
      <c r="R23" s="83">
        <v>71</v>
      </c>
      <c r="S23" s="10">
        <v>1</v>
      </c>
      <c r="T23" s="12">
        <v>0.66666666666666663</v>
      </c>
      <c r="U23" s="25" t="s">
        <v>283</v>
      </c>
      <c r="V23" s="30" t="s">
        <v>155</v>
      </c>
      <c r="W23" s="98"/>
      <c r="X23" s="30" t="s">
        <v>125</v>
      </c>
      <c r="Y23" s="30"/>
    </row>
    <row r="24" spans="1:25" ht="12" customHeight="1" x14ac:dyDescent="0.25">
      <c r="A24" s="10">
        <v>21</v>
      </c>
      <c r="B24" s="8" t="s">
        <v>8</v>
      </c>
      <c r="C24" s="4"/>
      <c r="D24" s="4"/>
      <c r="E24" s="4"/>
      <c r="F24" s="4"/>
      <c r="G24" s="4"/>
      <c r="H24" s="4"/>
      <c r="I24" s="27">
        <v>20</v>
      </c>
      <c r="J24" s="27">
        <v>1</v>
      </c>
      <c r="K24" s="28">
        <v>0.68055555555555547</v>
      </c>
      <c r="L24" s="13">
        <v>12</v>
      </c>
      <c r="M24" s="11" t="str">
        <f>G34</f>
        <v>Misiones</v>
      </c>
      <c r="N24" s="11"/>
      <c r="O24" s="11" t="str">
        <f>G35</f>
        <v xml:space="preserve">Nordeste </v>
      </c>
      <c r="P24" s="91"/>
      <c r="Q24" s="87"/>
      <c r="R24" s="83">
        <v>72</v>
      </c>
      <c r="S24" s="10">
        <v>2</v>
      </c>
      <c r="T24" s="12">
        <v>0.66666666666666663</v>
      </c>
      <c r="U24" s="25" t="s">
        <v>283</v>
      </c>
      <c r="V24" s="30" t="s">
        <v>156</v>
      </c>
      <c r="W24" s="98"/>
      <c r="X24" s="30" t="s">
        <v>127</v>
      </c>
      <c r="Y24" s="30"/>
    </row>
    <row r="25" spans="1:25" ht="12.6" customHeight="1" x14ac:dyDescent="0.25">
      <c r="A25" s="10">
        <v>22</v>
      </c>
      <c r="B25" s="8" t="s">
        <v>12</v>
      </c>
      <c r="C25" s="4"/>
      <c r="D25" s="4"/>
      <c r="E25" s="4"/>
      <c r="F25" s="4"/>
      <c r="G25" s="4"/>
      <c r="H25" s="4"/>
      <c r="I25" s="27">
        <v>21</v>
      </c>
      <c r="J25" s="27">
        <v>2</v>
      </c>
      <c r="K25" s="28">
        <v>0.68055555555555547</v>
      </c>
      <c r="L25" s="14">
        <v>5</v>
      </c>
      <c r="M25" s="11" t="str">
        <f>D12</f>
        <v>SAN LUIS</v>
      </c>
      <c r="N25" s="11"/>
      <c r="O25" s="11" t="str">
        <f>D13</f>
        <v>ANDINA</v>
      </c>
      <c r="P25" s="91"/>
      <c r="Q25" s="87"/>
      <c r="R25" s="83">
        <v>73</v>
      </c>
      <c r="S25" s="10">
        <v>3</v>
      </c>
      <c r="T25" s="12">
        <v>0.66666666666666663</v>
      </c>
      <c r="U25" s="13" t="s">
        <v>68</v>
      </c>
      <c r="V25" s="99" t="s">
        <v>201</v>
      </c>
      <c r="W25" s="98"/>
      <c r="X25" s="99" t="s">
        <v>202</v>
      </c>
      <c r="Y25" s="15"/>
    </row>
    <row r="26" spans="1:25" ht="12.6" customHeight="1" x14ac:dyDescent="0.25">
      <c r="A26" s="10">
        <v>23</v>
      </c>
      <c r="B26" s="8" t="s">
        <v>10</v>
      </c>
      <c r="C26" s="4"/>
      <c r="D26" s="4"/>
      <c r="E26" s="4"/>
      <c r="F26" s="4"/>
      <c r="G26" s="4"/>
      <c r="H26" s="4"/>
      <c r="I26" s="27">
        <v>22</v>
      </c>
      <c r="J26" s="27">
        <v>3</v>
      </c>
      <c r="K26" s="28">
        <v>0.68055555555555547</v>
      </c>
      <c r="L26" s="14">
        <v>6</v>
      </c>
      <c r="M26" s="11" t="str">
        <f>E12</f>
        <v>ALTO VALLE</v>
      </c>
      <c r="N26" s="11"/>
      <c r="O26" s="11" t="str">
        <f>E13</f>
        <v>JUJEÑA</v>
      </c>
      <c r="P26" s="91"/>
      <c r="Q26" s="87"/>
      <c r="R26" s="83">
        <v>74</v>
      </c>
      <c r="S26" s="10">
        <v>3</v>
      </c>
      <c r="T26" s="12">
        <v>0.68055555555555547</v>
      </c>
      <c r="U26" s="13" t="s">
        <v>68</v>
      </c>
      <c r="V26" s="99" t="s">
        <v>203</v>
      </c>
      <c r="W26" s="98"/>
      <c r="X26" s="99" t="s">
        <v>204</v>
      </c>
      <c r="Y26" s="15"/>
    </row>
    <row r="27" spans="1:25" ht="12.6" customHeight="1" x14ac:dyDescent="0.25">
      <c r="A27" s="10">
        <v>24</v>
      </c>
      <c r="B27" s="8" t="s">
        <v>13</v>
      </c>
      <c r="C27" s="4"/>
      <c r="D27" s="4"/>
      <c r="E27" s="4"/>
      <c r="F27" s="4"/>
      <c r="G27" s="4"/>
      <c r="H27" s="4"/>
      <c r="I27" s="27">
        <v>23</v>
      </c>
      <c r="J27" s="27">
        <v>1</v>
      </c>
      <c r="K27" s="28">
        <v>0.69444444444444453</v>
      </c>
      <c r="L27" s="14">
        <v>7</v>
      </c>
      <c r="M27" s="11" t="str">
        <f>F12</f>
        <v>OESTE</v>
      </c>
      <c r="N27" s="11"/>
      <c r="O27" s="11" t="str">
        <f>F13</f>
        <v>CHILE</v>
      </c>
      <c r="P27" s="91"/>
      <c r="Q27" s="87"/>
      <c r="R27" s="83">
        <v>75</v>
      </c>
      <c r="S27" s="10">
        <v>2</v>
      </c>
      <c r="T27" s="12">
        <v>0.68055555555555547</v>
      </c>
      <c r="U27" s="13" t="s">
        <v>77</v>
      </c>
      <c r="V27" s="99" t="s">
        <v>205</v>
      </c>
      <c r="W27" s="98"/>
      <c r="X27" s="99" t="s">
        <v>206</v>
      </c>
      <c r="Y27" s="15"/>
    </row>
    <row r="28" spans="1:25" ht="12.6" customHeight="1" x14ac:dyDescent="0.25">
      <c r="A28" s="10">
        <v>25</v>
      </c>
      <c r="B28" s="8" t="s">
        <v>11</v>
      </c>
      <c r="C28" s="4"/>
      <c r="D28" s="4"/>
      <c r="E28" s="4"/>
      <c r="F28" s="4"/>
      <c r="G28" s="4"/>
      <c r="H28" s="4"/>
      <c r="I28" s="27">
        <v>24</v>
      </c>
      <c r="J28" s="27">
        <v>2</v>
      </c>
      <c r="K28" s="28">
        <v>0.69444444444444453</v>
      </c>
      <c r="L28" s="14">
        <v>8</v>
      </c>
      <c r="M28" s="11" t="str">
        <f>G12</f>
        <v>FORMOSA</v>
      </c>
      <c r="N28" s="11"/>
      <c r="O28" s="11" t="str">
        <f>G13</f>
        <v>BRASIL</v>
      </c>
      <c r="P28" s="91"/>
      <c r="Q28" s="87"/>
      <c r="R28" s="83">
        <v>76</v>
      </c>
      <c r="S28" s="10">
        <v>1</v>
      </c>
      <c r="T28" s="12">
        <v>0.68055555555555547</v>
      </c>
      <c r="U28" s="13" t="s">
        <v>77</v>
      </c>
      <c r="V28" s="99" t="s">
        <v>207</v>
      </c>
      <c r="W28" s="98"/>
      <c r="X28" s="99" t="s">
        <v>208</v>
      </c>
      <c r="Y28" s="15"/>
    </row>
    <row r="29" spans="1:25" ht="12.6" customHeight="1" x14ac:dyDescent="0.25">
      <c r="A29" s="10">
        <v>26</v>
      </c>
      <c r="B29" s="68" t="s">
        <v>25</v>
      </c>
      <c r="C29" s="4"/>
      <c r="D29" s="4"/>
      <c r="E29" s="4"/>
      <c r="F29" s="4"/>
      <c r="G29" s="4"/>
      <c r="H29" s="4"/>
      <c r="I29" s="27">
        <v>25</v>
      </c>
      <c r="J29" s="27">
        <v>3</v>
      </c>
      <c r="K29" s="28">
        <v>0.69444444444444453</v>
      </c>
      <c r="L29" s="20">
        <v>2</v>
      </c>
      <c r="M29" s="11" t="str">
        <f>E5</f>
        <v xml:space="preserve">CORDOBESA </v>
      </c>
      <c r="N29" s="11"/>
      <c r="O29" s="11" t="str">
        <f>E7</f>
        <v>SANJUANINA</v>
      </c>
      <c r="P29" s="91"/>
      <c r="Q29" s="87"/>
      <c r="R29" s="83">
        <v>77</v>
      </c>
      <c r="S29" s="10">
        <v>3</v>
      </c>
      <c r="T29" s="12">
        <v>0.69444444444444453</v>
      </c>
      <c r="U29" s="25" t="s">
        <v>107</v>
      </c>
      <c r="V29" s="99" t="s">
        <v>209</v>
      </c>
      <c r="W29" s="98"/>
      <c r="X29" s="99" t="s">
        <v>210</v>
      </c>
      <c r="Y29" s="15"/>
    </row>
    <row r="30" spans="1:25" ht="12.6" customHeight="1" x14ac:dyDescent="0.25">
      <c r="A30" s="111" t="s">
        <v>27</v>
      </c>
      <c r="B30" s="111"/>
      <c r="C30" s="111"/>
      <c r="D30" s="111"/>
      <c r="E30" s="111"/>
      <c r="F30" s="111"/>
      <c r="G30" s="111"/>
      <c r="H30" s="4"/>
      <c r="I30" s="27">
        <v>26</v>
      </c>
      <c r="J30" s="27">
        <v>1</v>
      </c>
      <c r="K30" s="28">
        <v>0.70833333333333337</v>
      </c>
      <c r="L30" s="20">
        <v>2</v>
      </c>
      <c r="M30" s="11" t="str">
        <f>E6</f>
        <v>NORDESTE</v>
      </c>
      <c r="N30" s="11"/>
      <c r="O30" s="11" t="str">
        <f>E8</f>
        <v>MISIONES</v>
      </c>
      <c r="P30" s="91"/>
      <c r="Q30" s="87"/>
      <c r="R30" s="83">
        <v>78</v>
      </c>
      <c r="S30" s="10">
        <v>2</v>
      </c>
      <c r="T30" s="12">
        <v>0.69444444444444453</v>
      </c>
      <c r="U30" s="25" t="s">
        <v>107</v>
      </c>
      <c r="V30" s="99" t="s">
        <v>211</v>
      </c>
      <c r="W30" s="98"/>
      <c r="X30" s="99" t="s">
        <v>211</v>
      </c>
      <c r="Y30" s="15"/>
    </row>
    <row r="31" spans="1:25" ht="12.6" customHeight="1" x14ac:dyDescent="0.25">
      <c r="A31" s="106" t="s">
        <v>136</v>
      </c>
      <c r="B31" s="107"/>
      <c r="C31" s="29"/>
      <c r="D31" s="110"/>
      <c r="E31" s="110"/>
      <c r="F31" s="110"/>
      <c r="G31" s="110"/>
      <c r="H31" s="4"/>
      <c r="I31" s="27">
        <v>27</v>
      </c>
      <c r="J31" s="27">
        <v>2</v>
      </c>
      <c r="K31" s="28">
        <v>0.70833333333333337</v>
      </c>
      <c r="L31" s="20">
        <v>3</v>
      </c>
      <c r="M31" s="11" t="str">
        <f>F6</f>
        <v>ENTRERRIANA</v>
      </c>
      <c r="N31" s="11"/>
      <c r="O31" s="11" t="str">
        <f>F8</f>
        <v xml:space="preserve">SANTIAGUEÑA </v>
      </c>
      <c r="P31" s="91"/>
      <c r="Q31" s="87"/>
      <c r="R31" s="83">
        <v>79</v>
      </c>
      <c r="S31" s="10">
        <v>1</v>
      </c>
      <c r="T31" s="12">
        <v>0.69444444444444453</v>
      </c>
      <c r="U31" s="25" t="s">
        <v>65</v>
      </c>
      <c r="V31" s="98" t="s">
        <v>212</v>
      </c>
      <c r="W31" s="98"/>
      <c r="X31" s="98" t="s">
        <v>213</v>
      </c>
      <c r="Y31" s="15"/>
    </row>
    <row r="32" spans="1:25" ht="12.6" customHeight="1" x14ac:dyDescent="0.25">
      <c r="A32" s="27">
        <v>1</v>
      </c>
      <c r="B32" s="69" t="s">
        <v>142</v>
      </c>
      <c r="C32" s="4"/>
      <c r="D32" s="31" t="s">
        <v>36</v>
      </c>
      <c r="E32" s="31" t="s">
        <v>35</v>
      </c>
      <c r="F32" s="31" t="s">
        <v>148</v>
      </c>
      <c r="G32" s="31" t="s">
        <v>149</v>
      </c>
      <c r="H32" s="4"/>
      <c r="I32" s="27">
        <v>28</v>
      </c>
      <c r="J32" s="27">
        <v>3</v>
      </c>
      <c r="K32" s="28">
        <v>0.70833333333333337</v>
      </c>
      <c r="L32" s="20">
        <v>3</v>
      </c>
      <c r="M32" s="11" t="str">
        <f>F5</f>
        <v>BUENOS AIRES</v>
      </c>
      <c r="N32" s="11"/>
      <c r="O32" s="11" t="str">
        <f>F7</f>
        <v>MAR DEL PLATA</v>
      </c>
      <c r="P32" s="91"/>
      <c r="Q32" s="87"/>
      <c r="R32" s="83">
        <v>80</v>
      </c>
      <c r="S32" s="10">
        <v>1</v>
      </c>
      <c r="T32" s="12">
        <v>0.70833333333333337</v>
      </c>
      <c r="U32" s="25" t="s">
        <v>65</v>
      </c>
      <c r="V32" s="98" t="s">
        <v>214</v>
      </c>
      <c r="W32" s="98"/>
      <c r="X32" s="98" t="s">
        <v>214</v>
      </c>
      <c r="Y32" s="15"/>
    </row>
    <row r="33" spans="1:26" ht="12.6" customHeight="1" x14ac:dyDescent="0.25">
      <c r="A33" s="27">
        <v>2</v>
      </c>
      <c r="B33" s="69" t="s">
        <v>32</v>
      </c>
      <c r="C33" s="4"/>
      <c r="D33" s="15" t="str">
        <f>B32</f>
        <v>Buenos Aires</v>
      </c>
      <c r="E33" s="15" t="str">
        <f>B33</f>
        <v>Santafesina</v>
      </c>
      <c r="F33" s="15" t="str">
        <f>B34</f>
        <v>Tucuman</v>
      </c>
      <c r="G33" s="15" t="str">
        <f>B35</f>
        <v xml:space="preserve">Cordobesa </v>
      </c>
      <c r="H33" s="4"/>
      <c r="I33" s="27">
        <v>29</v>
      </c>
      <c r="J33" s="27">
        <v>1</v>
      </c>
      <c r="K33" s="28">
        <v>0.72222222222222221</v>
      </c>
      <c r="L33" s="20">
        <v>1</v>
      </c>
      <c r="M33" s="11" t="str">
        <f>D6</f>
        <v>CUYO</v>
      </c>
      <c r="N33" s="11"/>
      <c r="O33" s="11" t="str">
        <f>D8</f>
        <v>URUGUAY</v>
      </c>
      <c r="P33" s="91"/>
      <c r="Q33" s="87"/>
      <c r="R33" s="83">
        <v>81</v>
      </c>
      <c r="S33" s="10">
        <v>2</v>
      </c>
      <c r="T33" s="12">
        <v>0.70833333333333337</v>
      </c>
      <c r="U33" s="16" t="s">
        <v>70</v>
      </c>
      <c r="V33" s="98" t="s">
        <v>215</v>
      </c>
      <c r="W33" s="98"/>
      <c r="X33" s="98" t="s">
        <v>216</v>
      </c>
      <c r="Y33" s="15"/>
    </row>
    <row r="34" spans="1:26" ht="12.6" customHeight="1" x14ac:dyDescent="0.25">
      <c r="A34" s="27">
        <v>3</v>
      </c>
      <c r="B34" s="69" t="s">
        <v>29</v>
      </c>
      <c r="C34" s="4"/>
      <c r="D34" s="15" t="str">
        <f>B39</f>
        <v xml:space="preserve">Entrerriana </v>
      </c>
      <c r="E34" s="15" t="str">
        <f>B38</f>
        <v>Alto Valle</v>
      </c>
      <c r="F34" s="15" t="str">
        <f>B37</f>
        <v>Salta</v>
      </c>
      <c r="G34" s="15" t="str">
        <f>B36</f>
        <v>Misiones</v>
      </c>
      <c r="H34" s="4"/>
      <c r="I34" s="27">
        <v>30</v>
      </c>
      <c r="J34" s="27">
        <v>2</v>
      </c>
      <c r="K34" s="28">
        <v>0.72222222222222221</v>
      </c>
      <c r="L34" s="20">
        <v>1</v>
      </c>
      <c r="M34" s="11" t="str">
        <f>D5</f>
        <v>TUCUMAN</v>
      </c>
      <c r="N34" s="11"/>
      <c r="O34" s="11" t="str">
        <f>D7</f>
        <v>SALTA</v>
      </c>
      <c r="P34" s="91"/>
      <c r="Q34" s="87"/>
      <c r="R34" s="83">
        <v>82</v>
      </c>
      <c r="S34" s="10">
        <v>3</v>
      </c>
      <c r="T34" s="12">
        <v>0.70833333333333337</v>
      </c>
      <c r="U34" s="16" t="s">
        <v>70</v>
      </c>
      <c r="V34" s="98" t="s">
        <v>217</v>
      </c>
      <c r="W34" s="98"/>
      <c r="X34" s="98" t="s">
        <v>218</v>
      </c>
      <c r="Y34" s="15"/>
    </row>
    <row r="35" spans="1:26" ht="12.6" customHeight="1" x14ac:dyDescent="0.25">
      <c r="A35" s="27">
        <v>4</v>
      </c>
      <c r="B35" s="69" t="s">
        <v>143</v>
      </c>
      <c r="C35" s="4"/>
      <c r="D35" s="15" t="str">
        <f>B40</f>
        <v xml:space="preserve">Santiagueña </v>
      </c>
      <c r="E35" s="15" t="str">
        <f>B41</f>
        <v>Formosa</v>
      </c>
      <c r="F35" s="15" t="str">
        <f>B42</f>
        <v>Andina</v>
      </c>
      <c r="G35" s="15" t="str">
        <f>B43</f>
        <v xml:space="preserve">Nordeste </v>
      </c>
      <c r="H35" s="4"/>
      <c r="I35" s="27">
        <v>31</v>
      </c>
      <c r="J35" s="27">
        <v>3</v>
      </c>
      <c r="K35" s="28">
        <v>0.72222222222222221</v>
      </c>
      <c r="L35" s="20">
        <v>4</v>
      </c>
      <c r="M35" s="11" t="str">
        <f>G5</f>
        <v>TIERRA DEL FUEGO</v>
      </c>
      <c r="N35" s="11"/>
      <c r="O35" s="11" t="str">
        <f>G7</f>
        <v>LAGOS</v>
      </c>
      <c r="P35" s="91"/>
      <c r="Q35" s="87"/>
      <c r="R35" s="83">
        <v>83</v>
      </c>
      <c r="S35" s="10">
        <v>3</v>
      </c>
      <c r="T35" s="12">
        <v>0.72222222222222221</v>
      </c>
      <c r="U35" s="16" t="s">
        <v>69</v>
      </c>
      <c r="V35" s="98" t="s">
        <v>219</v>
      </c>
      <c r="W35" s="98"/>
      <c r="X35" s="98" t="s">
        <v>220</v>
      </c>
      <c r="Y35" s="70"/>
    </row>
    <row r="36" spans="1:26" ht="12.6" customHeight="1" x14ac:dyDescent="0.25">
      <c r="A36" s="27">
        <v>5</v>
      </c>
      <c r="B36" s="69" t="s">
        <v>31</v>
      </c>
      <c r="C36" s="4"/>
      <c r="D36" s="4"/>
      <c r="E36" s="4"/>
      <c r="F36" s="4"/>
      <c r="G36" s="4"/>
      <c r="H36" s="4"/>
      <c r="I36" s="27">
        <v>32</v>
      </c>
      <c r="J36" s="27">
        <v>1</v>
      </c>
      <c r="K36" s="28">
        <v>0.73611111111111116</v>
      </c>
      <c r="L36" s="20">
        <v>4</v>
      </c>
      <c r="M36" s="11" t="str">
        <f>G6</f>
        <v>SANTAFESINA</v>
      </c>
      <c r="N36" s="11"/>
      <c r="O36" s="11" t="str">
        <f>G8</f>
        <v>ROSARIO</v>
      </c>
      <c r="P36" s="91"/>
      <c r="Q36" s="87"/>
      <c r="R36" s="83">
        <v>84</v>
      </c>
      <c r="S36" s="10">
        <v>1</v>
      </c>
      <c r="T36" s="12">
        <v>0.72222222222222221</v>
      </c>
      <c r="U36" s="16" t="s">
        <v>69</v>
      </c>
      <c r="V36" s="98" t="s">
        <v>221</v>
      </c>
      <c r="W36" s="98"/>
      <c r="X36" s="98" t="s">
        <v>222</v>
      </c>
      <c r="Y36" s="70"/>
    </row>
    <row r="37" spans="1:26" ht="12.6" customHeight="1" x14ac:dyDescent="0.25">
      <c r="A37" s="27">
        <v>6</v>
      </c>
      <c r="B37" s="69" t="s">
        <v>28</v>
      </c>
      <c r="C37" s="4"/>
      <c r="D37" s="4"/>
      <c r="E37" s="4"/>
      <c r="F37" s="4"/>
      <c r="G37" s="4"/>
      <c r="H37" s="4"/>
      <c r="I37" s="27">
        <v>33</v>
      </c>
      <c r="J37" s="27">
        <v>2</v>
      </c>
      <c r="K37" s="28">
        <v>0.73611111111111116</v>
      </c>
      <c r="L37" s="13">
        <v>9</v>
      </c>
      <c r="M37" s="11" t="str">
        <f>F33</f>
        <v>Tucuman</v>
      </c>
      <c r="N37" s="11"/>
      <c r="O37" s="11" t="str">
        <f>F34</f>
        <v>Salta</v>
      </c>
      <c r="P37" s="91"/>
      <c r="Q37" s="87"/>
      <c r="R37" s="83">
        <v>85</v>
      </c>
      <c r="S37" s="10">
        <v>2</v>
      </c>
      <c r="T37" s="12">
        <v>0.72222222222222221</v>
      </c>
      <c r="U37" s="16" t="s">
        <v>68</v>
      </c>
      <c r="V37" s="98" t="s">
        <v>223</v>
      </c>
      <c r="W37" s="98"/>
      <c r="X37" s="98" t="s">
        <v>224</v>
      </c>
      <c r="Y37" s="70"/>
    </row>
    <row r="38" spans="1:26" ht="12.6" customHeight="1" x14ac:dyDescent="0.25">
      <c r="A38" s="27">
        <v>7</v>
      </c>
      <c r="B38" s="69" t="s">
        <v>30</v>
      </c>
      <c r="C38" s="4"/>
      <c r="D38" s="4"/>
      <c r="E38" s="4"/>
      <c r="F38" s="4"/>
      <c r="G38" s="4"/>
      <c r="H38" s="4"/>
      <c r="I38" s="27">
        <v>34</v>
      </c>
      <c r="J38" s="27">
        <v>3</v>
      </c>
      <c r="K38" s="28">
        <v>0.73611111111111116</v>
      </c>
      <c r="L38" s="13">
        <v>10</v>
      </c>
      <c r="M38" s="26" t="str">
        <f>D33</f>
        <v>Buenos Aires</v>
      </c>
      <c r="N38" s="26"/>
      <c r="O38" s="26" t="str">
        <f>D34</f>
        <v xml:space="preserve">Entrerriana </v>
      </c>
      <c r="P38" s="92"/>
      <c r="Q38" s="87"/>
      <c r="R38" s="83">
        <v>86</v>
      </c>
      <c r="S38" s="10">
        <v>3</v>
      </c>
      <c r="T38" s="12">
        <v>0.73611111111111116</v>
      </c>
      <c r="U38" s="20" t="s">
        <v>68</v>
      </c>
      <c r="V38" s="98" t="s">
        <v>225</v>
      </c>
      <c r="W38" s="98"/>
      <c r="X38" s="98" t="s">
        <v>226</v>
      </c>
      <c r="Y38" s="70"/>
    </row>
    <row r="39" spans="1:26" ht="12.6" customHeight="1" x14ac:dyDescent="0.25">
      <c r="A39" s="27">
        <v>8</v>
      </c>
      <c r="B39" s="69" t="s">
        <v>144</v>
      </c>
      <c r="C39" s="4"/>
      <c r="D39" s="4"/>
      <c r="E39" s="4"/>
      <c r="F39" s="4"/>
      <c r="G39" s="4"/>
      <c r="H39" s="4"/>
      <c r="I39" s="27">
        <v>35</v>
      </c>
      <c r="J39" s="27">
        <v>1</v>
      </c>
      <c r="K39" s="28">
        <v>0.75</v>
      </c>
      <c r="L39" s="13">
        <v>11</v>
      </c>
      <c r="M39" s="11" t="str">
        <f>E33</f>
        <v>Santafesina</v>
      </c>
      <c r="N39" s="11"/>
      <c r="O39" s="11" t="str">
        <f>E34</f>
        <v>Alto Valle</v>
      </c>
      <c r="P39" s="91"/>
      <c r="Q39" s="87"/>
      <c r="R39" s="83">
        <v>87</v>
      </c>
      <c r="S39" s="10">
        <v>1</v>
      </c>
      <c r="T39" s="12">
        <v>0.73611111111111116</v>
      </c>
      <c r="U39" s="16" t="s">
        <v>71</v>
      </c>
      <c r="V39" s="98" t="s">
        <v>227</v>
      </c>
      <c r="W39" s="98"/>
      <c r="X39" s="98" t="s">
        <v>228</v>
      </c>
      <c r="Y39" s="70"/>
    </row>
    <row r="40" spans="1:26" ht="12.6" customHeight="1" x14ac:dyDescent="0.25">
      <c r="A40" s="27">
        <v>9</v>
      </c>
      <c r="B40" s="69" t="s">
        <v>111</v>
      </c>
      <c r="C40" s="4"/>
      <c r="D40" s="4"/>
      <c r="E40" s="4"/>
      <c r="F40" s="4"/>
      <c r="G40" s="4"/>
      <c r="H40" s="4"/>
      <c r="I40" s="27">
        <v>36</v>
      </c>
      <c r="J40" s="27">
        <v>2</v>
      </c>
      <c r="K40" s="28">
        <v>0.75</v>
      </c>
      <c r="L40" s="13">
        <v>12</v>
      </c>
      <c r="M40" s="11" t="str">
        <f>G33</f>
        <v xml:space="preserve">Cordobesa </v>
      </c>
      <c r="N40" s="11"/>
      <c r="O40" s="11" t="str">
        <f>G34</f>
        <v>Misiones</v>
      </c>
      <c r="P40" s="91"/>
      <c r="Q40" s="87"/>
      <c r="R40" s="83">
        <v>88</v>
      </c>
      <c r="S40" s="10">
        <v>3</v>
      </c>
      <c r="T40" s="12">
        <v>0.73611111111111116</v>
      </c>
      <c r="U40" s="16" t="s">
        <v>71</v>
      </c>
      <c r="V40" s="98" t="s">
        <v>229</v>
      </c>
      <c r="W40" s="98"/>
      <c r="X40" s="98" t="s">
        <v>230</v>
      </c>
      <c r="Y40" s="17"/>
    </row>
    <row r="41" spans="1:26" ht="12.6" customHeight="1" x14ac:dyDescent="0.25">
      <c r="A41" s="27">
        <v>10</v>
      </c>
      <c r="B41" s="69" t="s">
        <v>97</v>
      </c>
      <c r="C41" s="4"/>
      <c r="D41" s="4"/>
      <c r="E41" s="4"/>
      <c r="F41" s="4"/>
      <c r="G41" s="4"/>
      <c r="H41" s="4"/>
      <c r="I41" s="27">
        <v>37</v>
      </c>
      <c r="J41" s="27">
        <v>3</v>
      </c>
      <c r="K41" s="28">
        <v>0.75</v>
      </c>
      <c r="L41" s="14">
        <v>5</v>
      </c>
      <c r="M41" s="70" t="str">
        <f>D11</f>
        <v xml:space="preserve">SUR </v>
      </c>
      <c r="N41" s="11"/>
      <c r="O41" s="11" t="str">
        <f>D12</f>
        <v>SAN LUIS</v>
      </c>
      <c r="P41" s="91"/>
      <c r="Q41" s="87"/>
      <c r="R41" s="83">
        <v>89</v>
      </c>
      <c r="S41" s="10">
        <v>2</v>
      </c>
      <c r="T41" s="12">
        <v>0.75</v>
      </c>
      <c r="U41" s="24" t="s">
        <v>261</v>
      </c>
      <c r="V41" s="98" t="s">
        <v>128</v>
      </c>
      <c r="W41" s="98"/>
      <c r="X41" s="98" t="s">
        <v>231</v>
      </c>
      <c r="Y41" s="70"/>
    </row>
    <row r="42" spans="1:26" ht="12.6" customHeight="1" x14ac:dyDescent="0.25">
      <c r="A42" s="27">
        <v>11</v>
      </c>
      <c r="B42" s="69" t="s">
        <v>98</v>
      </c>
      <c r="C42" s="4"/>
      <c r="D42" s="4"/>
      <c r="E42" s="4"/>
      <c r="F42" s="4"/>
      <c r="G42" s="4"/>
      <c r="H42" s="4"/>
      <c r="I42" s="27">
        <v>38</v>
      </c>
      <c r="J42" s="27">
        <v>1</v>
      </c>
      <c r="K42" s="28">
        <v>0.76388888888888884</v>
      </c>
      <c r="L42" s="14">
        <v>6</v>
      </c>
      <c r="M42" s="11" t="str">
        <f>E11</f>
        <v>PARAGUAY</v>
      </c>
      <c r="N42" s="11"/>
      <c r="O42" s="11" t="str">
        <f>E12</f>
        <v>ALTO VALLE</v>
      </c>
      <c r="P42" s="91"/>
      <c r="Q42" s="86"/>
      <c r="R42" s="83">
        <v>90</v>
      </c>
      <c r="S42" s="10">
        <v>1</v>
      </c>
      <c r="T42" s="12">
        <v>0.75</v>
      </c>
      <c r="U42" s="24" t="s">
        <v>261</v>
      </c>
      <c r="V42" s="8" t="s">
        <v>166</v>
      </c>
      <c r="W42" s="8"/>
      <c r="X42" s="8" t="s">
        <v>232</v>
      </c>
      <c r="Y42" s="94"/>
    </row>
    <row r="43" spans="1:26" ht="12.6" customHeight="1" x14ac:dyDescent="0.25">
      <c r="A43" s="27">
        <v>12</v>
      </c>
      <c r="B43" s="69" t="s">
        <v>145</v>
      </c>
      <c r="C43" s="4"/>
      <c r="D43" s="4"/>
      <c r="E43" s="4"/>
      <c r="F43" s="4"/>
      <c r="G43" s="4"/>
      <c r="H43" s="4"/>
      <c r="I43" s="27">
        <v>39</v>
      </c>
      <c r="J43" s="27">
        <v>2</v>
      </c>
      <c r="K43" s="28">
        <v>0.76388888888888884</v>
      </c>
      <c r="L43" s="14">
        <v>7</v>
      </c>
      <c r="M43" s="11" t="str">
        <f>F11</f>
        <v>AUSTRAL</v>
      </c>
      <c r="N43" s="11"/>
      <c r="O43" s="11" t="str">
        <f>F12</f>
        <v>OESTE</v>
      </c>
      <c r="P43" s="91"/>
      <c r="Q43" s="87"/>
      <c r="R43" s="83">
        <v>91</v>
      </c>
      <c r="S43" s="10">
        <v>2</v>
      </c>
      <c r="T43" s="12">
        <v>0.75</v>
      </c>
      <c r="U43" s="25" t="s">
        <v>283</v>
      </c>
      <c r="V43" s="8" t="s">
        <v>155</v>
      </c>
      <c r="W43" s="8"/>
      <c r="X43" s="8" t="s">
        <v>156</v>
      </c>
      <c r="Y43" s="70"/>
    </row>
    <row r="44" spans="1:26" ht="12.6" customHeight="1" x14ac:dyDescent="0.25">
      <c r="A44" s="4"/>
      <c r="B44" s="4"/>
      <c r="C44" s="4"/>
      <c r="D44" s="4"/>
      <c r="E44" s="4"/>
      <c r="F44" s="4"/>
      <c r="G44" s="4"/>
      <c r="H44" s="4"/>
      <c r="I44" s="27">
        <v>40</v>
      </c>
      <c r="J44" s="27">
        <v>3</v>
      </c>
      <c r="K44" s="28">
        <v>0.76388888888888884</v>
      </c>
      <c r="L44" s="14">
        <v>8</v>
      </c>
      <c r="M44" s="11" t="str">
        <f>G11</f>
        <v>CHUBUT</v>
      </c>
      <c r="N44" s="11"/>
      <c r="O44" s="11" t="str">
        <f>G12</f>
        <v>FORMOSA</v>
      </c>
      <c r="P44" s="91"/>
      <c r="Q44" s="87"/>
      <c r="R44" s="83">
        <v>92</v>
      </c>
      <c r="S44" s="100">
        <v>3</v>
      </c>
      <c r="T44" s="33">
        <v>0.76388888888888884</v>
      </c>
      <c r="U44" s="25" t="s">
        <v>283</v>
      </c>
      <c r="V44" s="98" t="s">
        <v>125</v>
      </c>
      <c r="W44" s="101"/>
      <c r="X44" s="98" t="s">
        <v>127</v>
      </c>
      <c r="Y44" s="70"/>
    </row>
    <row r="45" spans="1:26" ht="12.6" customHeight="1" x14ac:dyDescent="0.25">
      <c r="A45" s="60" t="s">
        <v>95</v>
      </c>
      <c r="B45" s="60"/>
      <c r="C45" s="1"/>
      <c r="D45" s="1"/>
      <c r="E45" s="1"/>
      <c r="F45" s="1"/>
      <c r="G45" s="1"/>
      <c r="H45" s="4"/>
      <c r="I45" s="27">
        <v>41</v>
      </c>
      <c r="J45" s="27">
        <v>1</v>
      </c>
      <c r="K45" s="28">
        <v>0.77777777777777779</v>
      </c>
      <c r="L45" s="20">
        <v>2</v>
      </c>
      <c r="M45" s="11" t="str">
        <f>E5</f>
        <v xml:space="preserve">CORDOBESA </v>
      </c>
      <c r="N45" s="11"/>
      <c r="O45" s="11" t="str">
        <f>E6</f>
        <v>NORDESTE</v>
      </c>
      <c r="P45" s="91"/>
      <c r="Q45" s="87"/>
      <c r="R45" s="10">
        <v>93</v>
      </c>
      <c r="S45" s="100">
        <v>2</v>
      </c>
      <c r="T45" s="33">
        <v>0.76388888888888884</v>
      </c>
      <c r="U45" s="24" t="s">
        <v>260</v>
      </c>
      <c r="V45" s="98" t="s">
        <v>233</v>
      </c>
      <c r="W45" s="98"/>
      <c r="X45" s="98" t="s">
        <v>234</v>
      </c>
      <c r="Y45" s="75"/>
    </row>
    <row r="46" spans="1:26" ht="12.6" customHeight="1" x14ac:dyDescent="0.25">
      <c r="A46" s="35"/>
      <c r="B46" s="36"/>
      <c r="C46" s="1"/>
      <c r="D46" s="1"/>
      <c r="E46" s="1"/>
      <c r="F46" s="1"/>
      <c r="G46" s="1"/>
      <c r="H46" s="4"/>
      <c r="I46" s="27">
        <v>42</v>
      </c>
      <c r="J46" s="27">
        <v>3</v>
      </c>
      <c r="K46" s="28">
        <v>0.77777777777777779</v>
      </c>
      <c r="L46" s="20">
        <v>2</v>
      </c>
      <c r="M46" s="11" t="str">
        <f>E7</f>
        <v>SANJUANINA</v>
      </c>
      <c r="N46" s="11"/>
      <c r="O46" s="11" t="str">
        <f>E8</f>
        <v>MISIONES</v>
      </c>
      <c r="P46" s="91"/>
      <c r="Q46" s="87"/>
      <c r="R46" s="10">
        <v>94</v>
      </c>
      <c r="S46" s="100">
        <v>1</v>
      </c>
      <c r="T46" s="33">
        <v>0.76388888888888884</v>
      </c>
      <c r="U46" s="24" t="s">
        <v>79</v>
      </c>
      <c r="V46" s="15" t="s">
        <v>241</v>
      </c>
      <c r="W46" s="15"/>
      <c r="X46" s="15" t="s">
        <v>242</v>
      </c>
      <c r="Y46" s="26"/>
      <c r="Z46" s="103"/>
    </row>
    <row r="47" spans="1:26" ht="12.6" customHeight="1" x14ac:dyDescent="0.25">
      <c r="A47" s="35"/>
      <c r="B47" s="36"/>
      <c r="C47" s="1"/>
      <c r="D47" s="1"/>
      <c r="E47" s="1"/>
      <c r="F47" s="1"/>
      <c r="G47" s="1"/>
      <c r="H47" s="4"/>
      <c r="I47" s="27">
        <v>43</v>
      </c>
      <c r="J47" s="27">
        <v>1</v>
      </c>
      <c r="K47" s="28">
        <v>0.79166666666666663</v>
      </c>
      <c r="L47" s="20">
        <v>3</v>
      </c>
      <c r="M47" s="11" t="str">
        <f>F5</f>
        <v>BUENOS AIRES</v>
      </c>
      <c r="N47" s="11"/>
      <c r="O47" s="11" t="str">
        <f>F6</f>
        <v>ENTRERRIANA</v>
      </c>
      <c r="P47" s="91"/>
      <c r="Q47" s="87"/>
      <c r="R47" s="10">
        <v>95</v>
      </c>
      <c r="S47" s="10">
        <v>3</v>
      </c>
      <c r="T47" s="12">
        <v>0.77777777777777779</v>
      </c>
      <c r="U47" s="25" t="s">
        <v>279</v>
      </c>
      <c r="V47" s="98" t="s">
        <v>237</v>
      </c>
      <c r="W47" s="98"/>
      <c r="X47" s="98" t="s">
        <v>238</v>
      </c>
      <c r="Y47" s="34"/>
      <c r="Z47" s="103"/>
    </row>
    <row r="48" spans="1:26" ht="12.6" customHeight="1" x14ac:dyDescent="0.25">
      <c r="A48" s="35"/>
      <c r="B48" s="36"/>
      <c r="C48" s="1"/>
      <c r="D48" s="1"/>
      <c r="E48" s="1"/>
      <c r="F48" s="1"/>
      <c r="G48" s="1"/>
      <c r="H48" s="4"/>
      <c r="I48" s="27">
        <v>44</v>
      </c>
      <c r="J48" s="27">
        <v>3</v>
      </c>
      <c r="K48" s="28">
        <v>0.79166666666666663</v>
      </c>
      <c r="L48" s="20">
        <v>3</v>
      </c>
      <c r="M48" s="11" t="str">
        <f>F7</f>
        <v>MAR DEL PLATA</v>
      </c>
      <c r="N48" s="11"/>
      <c r="O48" s="11" t="str">
        <f>F8</f>
        <v xml:space="preserve">SANTIAGUEÑA </v>
      </c>
      <c r="P48" s="91"/>
      <c r="Q48" s="86"/>
      <c r="R48" s="10">
        <v>96</v>
      </c>
      <c r="S48" s="10">
        <v>1</v>
      </c>
      <c r="T48" s="12">
        <v>0.77777777777777779</v>
      </c>
      <c r="U48" s="25" t="s">
        <v>113</v>
      </c>
      <c r="V48" s="15" t="s">
        <v>243</v>
      </c>
      <c r="W48" s="15"/>
      <c r="X48" s="15" t="s">
        <v>244</v>
      </c>
      <c r="Y48" s="8"/>
      <c r="Z48" s="103"/>
    </row>
    <row r="49" spans="1:25" ht="12.6" customHeight="1" x14ac:dyDescent="0.25">
      <c r="A49" s="35"/>
      <c r="B49" s="36"/>
      <c r="C49" s="36"/>
      <c r="D49" s="4"/>
      <c r="E49" s="4"/>
      <c r="F49" s="4"/>
      <c r="G49" s="4"/>
      <c r="H49" s="4"/>
      <c r="I49" s="27">
        <v>45</v>
      </c>
      <c r="J49" s="27">
        <v>1</v>
      </c>
      <c r="K49" s="28">
        <v>0.80555555555555547</v>
      </c>
      <c r="L49" s="20">
        <v>1</v>
      </c>
      <c r="M49" s="11" t="str">
        <f>D7</f>
        <v>SALTA</v>
      </c>
      <c r="N49" s="11"/>
      <c r="O49" s="11" t="str">
        <f>D8</f>
        <v>URUGUAY</v>
      </c>
      <c r="P49" s="91"/>
      <c r="Q49" s="86"/>
      <c r="R49" s="10">
        <v>97</v>
      </c>
      <c r="S49" s="10">
        <v>3</v>
      </c>
      <c r="T49" s="12">
        <v>0.79166666666666663</v>
      </c>
      <c r="U49" s="24" t="s">
        <v>259</v>
      </c>
      <c r="V49" s="98" t="s">
        <v>235</v>
      </c>
      <c r="W49" s="98"/>
      <c r="X49" s="98" t="s">
        <v>236</v>
      </c>
      <c r="Y49" s="8"/>
    </row>
    <row r="50" spans="1:25" ht="12.6" customHeight="1" x14ac:dyDescent="0.25">
      <c r="A50" s="4"/>
      <c r="B50" s="4"/>
      <c r="C50" s="4"/>
      <c r="D50" s="4"/>
      <c r="E50" s="4"/>
      <c r="F50" s="4"/>
      <c r="G50" s="4"/>
      <c r="H50" s="4"/>
      <c r="I50" s="27">
        <v>46</v>
      </c>
      <c r="J50" s="27">
        <v>3</v>
      </c>
      <c r="K50" s="28">
        <v>0.80555555555555547</v>
      </c>
      <c r="L50" s="20">
        <v>1</v>
      </c>
      <c r="M50" s="11" t="str">
        <f>D5</f>
        <v>TUCUMAN</v>
      </c>
      <c r="N50" s="11"/>
      <c r="O50" s="11" t="str">
        <f>D6</f>
        <v>CUYO</v>
      </c>
      <c r="P50" s="91"/>
      <c r="Q50" s="86"/>
      <c r="R50" s="10">
        <v>98</v>
      </c>
      <c r="S50" s="10">
        <v>1</v>
      </c>
      <c r="T50" s="12">
        <v>0.79166666666666663</v>
      </c>
      <c r="U50" s="25" t="s">
        <v>277</v>
      </c>
      <c r="V50" s="98" t="s">
        <v>239</v>
      </c>
      <c r="W50" s="98"/>
      <c r="X50" s="98" t="s">
        <v>240</v>
      </c>
      <c r="Y50" s="8"/>
    </row>
    <row r="51" spans="1:25" ht="12.6" customHeight="1" x14ac:dyDescent="0.25">
      <c r="A51" s="4"/>
      <c r="B51" s="4"/>
      <c r="C51" s="1"/>
      <c r="D51" s="1"/>
      <c r="E51" s="1"/>
      <c r="F51" s="38"/>
      <c r="G51" s="36"/>
      <c r="H51" s="4"/>
      <c r="I51" s="27">
        <v>47</v>
      </c>
      <c r="J51" s="27">
        <v>1</v>
      </c>
      <c r="K51" s="28">
        <v>0.81944444444444453</v>
      </c>
      <c r="L51" s="20">
        <v>4</v>
      </c>
      <c r="M51" s="11" t="str">
        <f>G5</f>
        <v>TIERRA DEL FUEGO</v>
      </c>
      <c r="N51" s="11"/>
      <c r="O51" s="11" t="str">
        <f>G6</f>
        <v>SANTAFESINA</v>
      </c>
      <c r="P51" s="91"/>
      <c r="Q51" s="86"/>
      <c r="R51" s="10">
        <v>99</v>
      </c>
      <c r="S51" s="10">
        <v>3</v>
      </c>
      <c r="T51" s="12">
        <v>0.80555555555555547</v>
      </c>
      <c r="U51" s="16" t="s">
        <v>110</v>
      </c>
      <c r="V51" s="15" t="s">
        <v>245</v>
      </c>
      <c r="W51" s="15"/>
      <c r="X51" s="15" t="s">
        <v>246</v>
      </c>
      <c r="Y51" s="8"/>
    </row>
    <row r="52" spans="1:25" ht="12.6" customHeight="1" x14ac:dyDescent="0.25">
      <c r="A52" s="55"/>
      <c r="B52" s="74"/>
      <c r="C52" s="1"/>
      <c r="D52" s="1"/>
      <c r="E52" s="1"/>
      <c r="F52" s="38"/>
      <c r="G52" s="36"/>
      <c r="H52" s="4"/>
      <c r="I52" s="77">
        <v>48</v>
      </c>
      <c r="J52" s="77">
        <v>3</v>
      </c>
      <c r="K52" s="78">
        <v>0.81944444444444453</v>
      </c>
      <c r="L52" s="79">
        <v>4</v>
      </c>
      <c r="M52" s="71" t="str">
        <f>G7</f>
        <v>LAGOS</v>
      </c>
      <c r="N52" s="71"/>
      <c r="O52" s="71" t="str">
        <f>G8</f>
        <v>ROSARIO</v>
      </c>
      <c r="P52" s="93"/>
      <c r="Q52" s="86"/>
      <c r="R52" s="10">
        <v>100</v>
      </c>
      <c r="S52" s="10">
        <v>1</v>
      </c>
      <c r="T52" s="12">
        <v>0.80555555555555547</v>
      </c>
      <c r="U52" s="25" t="s">
        <v>85</v>
      </c>
      <c r="V52" s="15" t="s">
        <v>247</v>
      </c>
      <c r="W52" s="15"/>
      <c r="X52" s="15" t="s">
        <v>248</v>
      </c>
      <c r="Y52" s="8"/>
    </row>
    <row r="53" spans="1:25" ht="12.6" customHeight="1" x14ac:dyDescent="0.25">
      <c r="A53" s="4" t="s">
        <v>95</v>
      </c>
      <c r="B53" s="4"/>
      <c r="C53" s="1"/>
      <c r="D53" s="1"/>
      <c r="E53" s="1"/>
      <c r="F53" s="1"/>
      <c r="G53" s="1"/>
      <c r="H53" s="4"/>
      <c r="I53" s="10">
        <v>49</v>
      </c>
      <c r="J53" s="10">
        <v>1</v>
      </c>
      <c r="K53" s="12">
        <v>0.83333333333333337</v>
      </c>
      <c r="L53" s="24" t="s">
        <v>261</v>
      </c>
      <c r="M53" s="30" t="s">
        <v>128</v>
      </c>
      <c r="N53" s="59"/>
      <c r="O53" s="30" t="s">
        <v>165</v>
      </c>
      <c r="P53" s="15"/>
      <c r="Q53" s="4"/>
      <c r="R53" s="10">
        <v>101</v>
      </c>
      <c r="S53" s="10">
        <v>3</v>
      </c>
      <c r="T53" s="12">
        <v>0.81944444444444453</v>
      </c>
      <c r="U53" s="16" t="s">
        <v>80</v>
      </c>
      <c r="V53" s="15" t="s">
        <v>249</v>
      </c>
      <c r="W53" s="15"/>
      <c r="X53" s="15" t="s">
        <v>250</v>
      </c>
      <c r="Y53" s="8"/>
    </row>
    <row r="54" spans="1:25" ht="12.6" customHeight="1" x14ac:dyDescent="0.25">
      <c r="A54" s="21"/>
      <c r="B54" s="21"/>
      <c r="C54" s="1"/>
      <c r="D54" s="1"/>
      <c r="E54" s="1"/>
      <c r="F54" s="1"/>
      <c r="G54" s="1"/>
      <c r="H54" s="4"/>
      <c r="I54" s="10">
        <v>50</v>
      </c>
      <c r="J54" s="10">
        <v>3</v>
      </c>
      <c r="K54" s="12">
        <v>0.83333333333333337</v>
      </c>
      <c r="L54" s="24" t="s">
        <v>261</v>
      </c>
      <c r="M54" s="30" t="s">
        <v>126</v>
      </c>
      <c r="N54" s="59"/>
      <c r="O54" s="30" t="s">
        <v>166</v>
      </c>
      <c r="P54" s="15"/>
      <c r="Q54" s="4"/>
      <c r="R54" s="10">
        <v>102</v>
      </c>
      <c r="S54" s="10">
        <v>1</v>
      </c>
      <c r="T54" s="12">
        <v>0.81944444444444453</v>
      </c>
      <c r="U54" s="16" t="s">
        <v>82</v>
      </c>
      <c r="V54" s="15" t="s">
        <v>251</v>
      </c>
      <c r="W54" s="15"/>
      <c r="X54" s="15" t="s">
        <v>252</v>
      </c>
      <c r="Y54" s="8"/>
    </row>
    <row r="55" spans="1:25" ht="12.6" customHeight="1" x14ac:dyDescent="0.25">
      <c r="A55" s="105"/>
      <c r="B55" s="105"/>
      <c r="C55" s="60"/>
      <c r="D55" s="60"/>
      <c r="E55" s="60"/>
      <c r="F55" s="60"/>
      <c r="G55" s="60"/>
      <c r="H55" s="4"/>
      <c r="I55" s="10">
        <v>51</v>
      </c>
      <c r="J55" s="10">
        <v>1</v>
      </c>
      <c r="K55" s="12">
        <v>0.84722222222222221</v>
      </c>
      <c r="L55" s="25" t="s">
        <v>283</v>
      </c>
      <c r="M55" s="30" t="s">
        <v>155</v>
      </c>
      <c r="N55" s="59"/>
      <c r="O55" s="30" t="s">
        <v>127</v>
      </c>
      <c r="P55" s="30"/>
      <c r="Q55" s="4"/>
      <c r="R55" s="10">
        <v>103</v>
      </c>
      <c r="S55" s="10">
        <v>1</v>
      </c>
      <c r="T55" s="12">
        <v>0.83333333333333337</v>
      </c>
      <c r="U55" s="24" t="s">
        <v>83</v>
      </c>
      <c r="V55" s="15" t="s">
        <v>253</v>
      </c>
      <c r="W55" s="15"/>
      <c r="X55" s="15" t="s">
        <v>254</v>
      </c>
      <c r="Y55" s="8"/>
    </row>
    <row r="56" spans="1:25" ht="12.6" customHeight="1" x14ac:dyDescent="0.25">
      <c r="A56" s="4"/>
      <c r="B56" s="4"/>
      <c r="C56" s="35">
        <v>1</v>
      </c>
      <c r="D56" s="37" t="s">
        <v>86</v>
      </c>
      <c r="E56" s="37"/>
      <c r="F56" s="4"/>
      <c r="G56" s="4"/>
      <c r="H56" s="4"/>
      <c r="I56" s="10">
        <v>52</v>
      </c>
      <c r="J56" s="10">
        <v>3</v>
      </c>
      <c r="K56" s="12">
        <v>0.84722222222222221</v>
      </c>
      <c r="L56" s="25" t="s">
        <v>283</v>
      </c>
      <c r="M56" s="30" t="s">
        <v>156</v>
      </c>
      <c r="N56" s="59"/>
      <c r="O56" s="30" t="s">
        <v>125</v>
      </c>
      <c r="P56" s="30"/>
      <c r="Q56" s="4"/>
      <c r="R56" s="10">
        <v>104</v>
      </c>
      <c r="S56" s="10">
        <v>1</v>
      </c>
      <c r="T56" s="12">
        <v>0.84722222222222221</v>
      </c>
      <c r="U56" s="16" t="s">
        <v>81</v>
      </c>
      <c r="V56" s="15" t="s">
        <v>255</v>
      </c>
      <c r="W56" s="15"/>
      <c r="X56" s="15" t="s">
        <v>256</v>
      </c>
      <c r="Y56" s="8"/>
    </row>
    <row r="57" spans="1:25" ht="12.6" customHeight="1" x14ac:dyDescent="0.25">
      <c r="A57" s="4"/>
      <c r="B57" s="4"/>
      <c r="C57" s="35">
        <v>2</v>
      </c>
      <c r="D57" s="37" t="s">
        <v>87</v>
      </c>
      <c r="E57" s="37"/>
      <c r="F57" s="4"/>
      <c r="G57" s="4"/>
      <c r="H57" s="4"/>
      <c r="K57" s="57"/>
      <c r="L57" s="57"/>
      <c r="M57" s="57"/>
      <c r="P57" s="1"/>
      <c r="Q57" s="4"/>
      <c r="R57" s="10">
        <v>105</v>
      </c>
      <c r="S57" s="10">
        <v>1</v>
      </c>
      <c r="T57" s="12">
        <v>0.86111111111111116</v>
      </c>
      <c r="U57" s="16" t="s">
        <v>84</v>
      </c>
      <c r="V57" s="15" t="s">
        <v>257</v>
      </c>
      <c r="W57" s="15"/>
      <c r="X57" s="15" t="s">
        <v>258</v>
      </c>
      <c r="Y57" s="8"/>
    </row>
    <row r="58" spans="1:25" ht="12.6" customHeight="1" x14ac:dyDescent="0.25">
      <c r="A58" s="4"/>
      <c r="B58" s="4"/>
      <c r="C58" s="35">
        <v>3</v>
      </c>
      <c r="D58" s="37" t="s">
        <v>88</v>
      </c>
      <c r="E58" s="37"/>
      <c r="F58" s="4"/>
      <c r="G58" s="4"/>
      <c r="H58" s="4"/>
      <c r="I58" s="95" t="s">
        <v>42</v>
      </c>
      <c r="J58" s="56" t="s">
        <v>101</v>
      </c>
      <c r="K58" s="57"/>
      <c r="L58" s="57"/>
      <c r="M58" s="57"/>
      <c r="N58" s="25" t="s">
        <v>283</v>
      </c>
      <c r="O58" s="4" t="s">
        <v>288</v>
      </c>
      <c r="P58" s="1"/>
      <c r="Q58" s="4"/>
      <c r="R58" s="24" t="s">
        <v>261</v>
      </c>
      <c r="S58" s="61" t="s">
        <v>289</v>
      </c>
      <c r="T58" s="2"/>
      <c r="U58" s="2"/>
      <c r="V58" s="2"/>
      <c r="W58" s="2"/>
      <c r="X58" s="2"/>
      <c r="Y58" s="61"/>
    </row>
    <row r="59" spans="1:25" ht="12.6" customHeight="1" x14ac:dyDescent="0.25">
      <c r="A59" s="4"/>
      <c r="B59" s="4"/>
      <c r="C59" s="4"/>
      <c r="D59" s="4"/>
      <c r="E59" s="4"/>
      <c r="F59" s="4"/>
      <c r="G59" s="4"/>
      <c r="H59" s="4"/>
      <c r="I59" s="16" t="s">
        <v>43</v>
      </c>
      <c r="J59" s="56" t="s">
        <v>114</v>
      </c>
      <c r="K59" s="57"/>
      <c r="L59" s="57"/>
      <c r="M59" s="57"/>
      <c r="N59" s="25" t="s">
        <v>286</v>
      </c>
      <c r="O59" s="4" t="s">
        <v>287</v>
      </c>
      <c r="P59" s="1"/>
      <c r="Q59" s="4"/>
      <c r="R59" s="24" t="s">
        <v>78</v>
      </c>
      <c r="S59" s="56" t="s">
        <v>130</v>
      </c>
      <c r="T59" s="2"/>
      <c r="U59" s="2"/>
      <c r="V59" s="2"/>
      <c r="W59" s="2"/>
      <c r="X59" s="2"/>
      <c r="Y59" s="2"/>
    </row>
    <row r="60" spans="1:25" ht="12.6" customHeight="1" x14ac:dyDescent="0.25">
      <c r="A60" s="4"/>
      <c r="B60" s="4"/>
      <c r="C60" s="4"/>
      <c r="D60" s="37"/>
      <c r="E60" s="4"/>
      <c r="F60" s="4"/>
      <c r="G60" s="4"/>
      <c r="H60" s="4"/>
      <c r="I60" s="16" t="s">
        <v>70</v>
      </c>
      <c r="J60" s="56" t="s">
        <v>115</v>
      </c>
      <c r="K60" s="57"/>
      <c r="L60" s="57"/>
      <c r="M60" s="57"/>
      <c r="N60" s="25" t="s">
        <v>107</v>
      </c>
      <c r="O60" s="4" t="s">
        <v>285</v>
      </c>
      <c r="P60" s="1"/>
      <c r="Q60" s="4"/>
      <c r="R60" s="24" t="s">
        <v>70</v>
      </c>
      <c r="S60" s="56" t="s">
        <v>129</v>
      </c>
      <c r="V60" s="2"/>
      <c r="W60" s="2"/>
      <c r="X60" s="2"/>
      <c r="Y60" s="2"/>
    </row>
    <row r="61" spans="1:25" x14ac:dyDescent="0.25">
      <c r="A61" s="1"/>
      <c r="B61" s="1"/>
      <c r="C61" s="1"/>
      <c r="D61" s="3"/>
      <c r="E61" s="1"/>
      <c r="F61" s="1"/>
      <c r="G61" s="1"/>
      <c r="H61" s="1"/>
      <c r="I61" s="16" t="s">
        <v>69</v>
      </c>
      <c r="J61" s="56" t="s">
        <v>116</v>
      </c>
      <c r="K61" s="57"/>
      <c r="L61" s="57"/>
      <c r="M61" s="57"/>
      <c r="N61" s="96" t="s">
        <v>65</v>
      </c>
      <c r="O61" s="104" t="s">
        <v>284</v>
      </c>
      <c r="P61" s="2"/>
      <c r="Q61" s="1"/>
      <c r="R61" s="24" t="s">
        <v>77</v>
      </c>
      <c r="S61" s="56" t="s">
        <v>131</v>
      </c>
      <c r="T61" s="2"/>
      <c r="U61" s="2"/>
      <c r="V61" s="2"/>
      <c r="W61" s="2"/>
      <c r="X61" s="2"/>
      <c r="Y61" s="2"/>
    </row>
    <row r="62" spans="1:25" x14ac:dyDescent="0.25">
      <c r="A62" s="1"/>
      <c r="B62" s="1"/>
      <c r="C62" s="1"/>
      <c r="D62" s="3"/>
      <c r="E62" s="1"/>
      <c r="F62" s="1"/>
      <c r="G62" s="1"/>
      <c r="H62" s="1"/>
      <c r="I62" s="16" t="s">
        <v>68</v>
      </c>
      <c r="J62" s="56" t="s">
        <v>117</v>
      </c>
      <c r="K62" s="57"/>
      <c r="L62" s="57"/>
      <c r="M62" s="57"/>
      <c r="N62" s="25" t="s">
        <v>279</v>
      </c>
      <c r="O62" s="104" t="s">
        <v>280</v>
      </c>
      <c r="P62" s="58"/>
      <c r="Q62" s="1"/>
      <c r="R62" s="24" t="s">
        <v>260</v>
      </c>
      <c r="S62" s="61" t="s">
        <v>263</v>
      </c>
      <c r="T62" s="2"/>
      <c r="U62" s="2"/>
      <c r="V62" s="2"/>
      <c r="W62" s="2"/>
      <c r="X62" s="2"/>
      <c r="Y62" s="2"/>
    </row>
    <row r="63" spans="1:25" x14ac:dyDescent="0.25">
      <c r="A63" s="1"/>
      <c r="B63" s="1"/>
      <c r="C63" s="1"/>
      <c r="D63" s="1"/>
      <c r="E63" s="1"/>
      <c r="F63" s="1"/>
      <c r="G63" s="1"/>
      <c r="H63" s="1"/>
      <c r="I63" s="16" t="s">
        <v>71</v>
      </c>
      <c r="J63" s="56" t="s">
        <v>118</v>
      </c>
      <c r="K63" s="57"/>
      <c r="L63" s="57"/>
      <c r="M63" s="57"/>
      <c r="N63" s="25" t="s">
        <v>113</v>
      </c>
      <c r="O63" s="104" t="s">
        <v>124</v>
      </c>
      <c r="P63" s="58"/>
      <c r="Q63" s="1"/>
      <c r="R63" s="24" t="s">
        <v>79</v>
      </c>
      <c r="S63" s="56" t="s">
        <v>120</v>
      </c>
      <c r="T63" s="2"/>
      <c r="U63" s="2"/>
      <c r="V63" s="2"/>
      <c r="W63" s="2"/>
      <c r="X63" s="2"/>
      <c r="Y63" s="2"/>
    </row>
    <row r="64" spans="1:25" x14ac:dyDescent="0.25">
      <c r="A64" s="1"/>
      <c r="B64" s="1"/>
      <c r="C64" s="1"/>
      <c r="D64" s="1"/>
      <c r="E64" s="1"/>
      <c r="F64" s="1"/>
      <c r="G64" s="1"/>
      <c r="H64" s="1"/>
      <c r="I64" s="16" t="s">
        <v>110</v>
      </c>
      <c r="J64" s="56" t="s">
        <v>119</v>
      </c>
      <c r="K64" s="57"/>
      <c r="L64" s="57"/>
      <c r="M64" s="57"/>
      <c r="N64" s="25" t="s">
        <v>277</v>
      </c>
      <c r="O64" s="104" t="s">
        <v>278</v>
      </c>
      <c r="P64" s="1"/>
      <c r="Q64" s="1"/>
      <c r="R64" s="24" t="s">
        <v>259</v>
      </c>
      <c r="S64" s="61" t="s">
        <v>262</v>
      </c>
      <c r="T64" s="2"/>
      <c r="U64" s="2"/>
      <c r="V64" s="2"/>
      <c r="W64" s="2"/>
      <c r="X64" s="2"/>
      <c r="Y64" s="2"/>
    </row>
    <row r="65" spans="1:25" x14ac:dyDescent="0.25">
      <c r="A65" s="1"/>
      <c r="B65" s="1"/>
      <c r="C65" s="1"/>
      <c r="D65" s="1"/>
      <c r="E65" s="1"/>
      <c r="F65" s="1"/>
      <c r="G65" s="1"/>
      <c r="H65" s="1"/>
      <c r="I65" s="16" t="s">
        <v>80</v>
      </c>
      <c r="J65" s="56" t="s">
        <v>120</v>
      </c>
      <c r="K65" s="57"/>
      <c r="L65" s="57"/>
      <c r="M65" s="57"/>
      <c r="N65" s="25" t="s">
        <v>85</v>
      </c>
      <c r="O65" s="104" t="s">
        <v>102</v>
      </c>
      <c r="P65" s="1"/>
      <c r="Q65" s="1"/>
      <c r="R65" s="24" t="s">
        <v>83</v>
      </c>
      <c r="S65" s="56" t="s">
        <v>132</v>
      </c>
      <c r="T65" s="2"/>
      <c r="U65" s="2"/>
      <c r="V65" s="2"/>
      <c r="W65" s="2"/>
      <c r="X65" s="2"/>
      <c r="Y65" s="2"/>
    </row>
    <row r="66" spans="1:25" x14ac:dyDescent="0.25">
      <c r="A66" s="1"/>
      <c r="B66" s="1"/>
      <c r="C66" s="1"/>
      <c r="D66" s="1"/>
      <c r="E66" s="1"/>
      <c r="F66" s="1"/>
      <c r="G66" s="1"/>
      <c r="H66" s="1"/>
      <c r="I66" s="16" t="s">
        <v>82</v>
      </c>
      <c r="J66" s="56" t="s">
        <v>121</v>
      </c>
      <c r="K66" s="57"/>
      <c r="L66" s="57"/>
      <c r="M66" s="57"/>
      <c r="N66" s="1"/>
      <c r="O66" s="1"/>
      <c r="P66" s="1"/>
      <c r="Q66" s="1"/>
      <c r="R66" s="1"/>
      <c r="S66" s="1"/>
      <c r="T66" s="2"/>
      <c r="U66" s="2"/>
      <c r="V66" s="2"/>
      <c r="W66" s="2"/>
      <c r="X66" s="2"/>
      <c r="Y66" s="2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6" t="s">
        <v>81</v>
      </c>
      <c r="J67" s="56" t="s">
        <v>122</v>
      </c>
      <c r="K67" s="57"/>
      <c r="L67" s="57"/>
      <c r="M67" s="57"/>
      <c r="N67" s="1"/>
      <c r="O67" s="1"/>
      <c r="P67" s="1"/>
      <c r="Q67" s="1"/>
      <c r="R67" s="1"/>
      <c r="S67" s="1"/>
      <c r="T67" s="2"/>
      <c r="U67" s="2"/>
      <c r="V67" s="2"/>
      <c r="W67" s="2"/>
      <c r="X67" s="2"/>
      <c r="Y67" s="2"/>
    </row>
    <row r="68" spans="1:25" x14ac:dyDescent="0.25">
      <c r="A68" s="1"/>
      <c r="B68" s="1"/>
      <c r="C68" s="1"/>
      <c r="D68" s="1"/>
      <c r="E68" s="1"/>
      <c r="F68" s="1"/>
      <c r="G68" s="1"/>
      <c r="H68" s="1"/>
      <c r="I68" s="16" t="s">
        <v>84</v>
      </c>
      <c r="J68" s="56" t="s">
        <v>123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</sheetData>
  <mergeCells count="12">
    <mergeCell ref="D9:G9"/>
    <mergeCell ref="A1:Y1"/>
    <mergeCell ref="R3:Y3"/>
    <mergeCell ref="A3:B3"/>
    <mergeCell ref="D3:G3"/>
    <mergeCell ref="A2:G2"/>
    <mergeCell ref="I3:P3"/>
    <mergeCell ref="A31:B31"/>
    <mergeCell ref="I20:P20"/>
    <mergeCell ref="D31:G31"/>
    <mergeCell ref="A30:G30"/>
    <mergeCell ref="R22:Y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7"/>
  <sheetViews>
    <sheetView zoomScale="80" zoomScaleNormal="80" workbookViewId="0">
      <selection activeCell="J22" sqref="J22"/>
    </sheetView>
  </sheetViews>
  <sheetFormatPr baseColWidth="10" defaultRowHeight="15" x14ac:dyDescent="0.25"/>
  <cols>
    <col min="1" max="7" width="12.7109375" customWidth="1"/>
    <col min="8" max="8" width="3.7109375" customWidth="1"/>
    <col min="9" max="15" width="12.7109375" customWidth="1"/>
    <col min="16" max="16" width="3.7109375" customWidth="1"/>
    <col min="17" max="23" width="12.7109375" customWidth="1"/>
    <col min="24" max="24" width="14.7109375" customWidth="1"/>
  </cols>
  <sheetData>
    <row r="1" spans="1:23" s="6" customFormat="1" ht="11.1" customHeight="1" x14ac:dyDescent="0.2">
      <c r="A1" s="119" t="s">
        <v>19</v>
      </c>
      <c r="B1" s="119"/>
      <c r="C1" s="119"/>
      <c r="D1" s="119"/>
      <c r="E1" s="119"/>
      <c r="F1" s="119"/>
      <c r="G1" s="119"/>
      <c r="H1" s="4"/>
      <c r="I1" s="120" t="s">
        <v>20</v>
      </c>
      <c r="J1" s="120"/>
      <c r="K1" s="120"/>
      <c r="L1" s="120"/>
      <c r="M1" s="120"/>
      <c r="N1" s="120"/>
      <c r="O1" s="120"/>
      <c r="P1" s="4"/>
      <c r="Q1" s="121" t="s">
        <v>103</v>
      </c>
      <c r="R1" s="121"/>
      <c r="S1" s="121"/>
      <c r="T1" s="121"/>
      <c r="U1" s="121"/>
      <c r="V1" s="121"/>
      <c r="W1" s="122"/>
    </row>
    <row r="2" spans="1:23" s="6" customFormat="1" ht="11.1" customHeight="1" x14ac:dyDescent="0.2">
      <c r="A2" s="10" t="s">
        <v>150</v>
      </c>
      <c r="B2" s="10" t="s">
        <v>100</v>
      </c>
      <c r="C2" s="10" t="s">
        <v>99</v>
      </c>
      <c r="D2" s="10"/>
      <c r="E2" s="10" t="s">
        <v>100</v>
      </c>
      <c r="F2" s="10" t="s">
        <v>100</v>
      </c>
      <c r="G2" s="10" t="s">
        <v>150</v>
      </c>
      <c r="H2" s="4"/>
      <c r="I2" s="32" t="s">
        <v>150</v>
      </c>
      <c r="J2" s="32" t="s">
        <v>100</v>
      </c>
      <c r="K2" s="32" t="s">
        <v>99</v>
      </c>
      <c r="L2" s="15"/>
      <c r="M2" s="10" t="s">
        <v>100</v>
      </c>
      <c r="N2" s="10" t="s">
        <v>100</v>
      </c>
      <c r="O2" s="10" t="s">
        <v>150</v>
      </c>
      <c r="P2" s="4"/>
      <c r="Q2" s="32" t="s">
        <v>150</v>
      </c>
      <c r="R2" s="32" t="s">
        <v>100</v>
      </c>
      <c r="S2" s="32" t="s">
        <v>99</v>
      </c>
      <c r="T2" s="15"/>
      <c r="U2" s="10" t="s">
        <v>100</v>
      </c>
      <c r="V2" s="10" t="s">
        <v>100</v>
      </c>
      <c r="W2" s="10" t="s">
        <v>150</v>
      </c>
    </row>
    <row r="3" spans="1:23" s="6" customFormat="1" ht="11.1" customHeight="1" x14ac:dyDescent="0.2">
      <c r="A3" s="39" t="s">
        <v>151</v>
      </c>
      <c r="B3" s="39" t="s">
        <v>93</v>
      </c>
      <c r="C3" s="39" t="s">
        <v>159</v>
      </c>
      <c r="D3" s="40" t="s">
        <v>90</v>
      </c>
      <c r="E3" s="40" t="s">
        <v>160</v>
      </c>
      <c r="F3" s="41" t="s">
        <v>91</v>
      </c>
      <c r="G3" s="41" t="s">
        <v>151</v>
      </c>
      <c r="H3" s="4"/>
      <c r="I3" s="81" t="s">
        <v>266</v>
      </c>
      <c r="J3" s="81" t="s">
        <v>265</v>
      </c>
      <c r="K3" s="81" t="s">
        <v>264</v>
      </c>
      <c r="L3" s="81" t="s">
        <v>158</v>
      </c>
      <c r="M3" s="81" t="s">
        <v>152</v>
      </c>
      <c r="N3" s="81" t="s">
        <v>102</v>
      </c>
      <c r="O3" s="42" t="s">
        <v>161</v>
      </c>
      <c r="P3" s="4"/>
      <c r="Q3" s="84" t="s">
        <v>276</v>
      </c>
      <c r="R3" s="84" t="s">
        <v>275</v>
      </c>
      <c r="S3" s="84" t="s">
        <v>274</v>
      </c>
      <c r="T3" s="43" t="s">
        <v>104</v>
      </c>
      <c r="U3" s="43" t="s">
        <v>105</v>
      </c>
      <c r="V3" s="43" t="s">
        <v>106</v>
      </c>
      <c r="W3" s="43" t="s">
        <v>151</v>
      </c>
    </row>
    <row r="4" spans="1:23" s="6" customFormat="1" ht="11.1" customHeight="1" x14ac:dyDescent="0.2">
      <c r="A4" s="36"/>
      <c r="B4" s="4"/>
      <c r="C4" s="4"/>
      <c r="D4" s="4"/>
      <c r="E4" s="4"/>
      <c r="F4" s="4"/>
      <c r="G4" s="4"/>
      <c r="H4" s="4"/>
      <c r="I4" s="36"/>
      <c r="J4" s="4"/>
      <c r="K4" s="4"/>
      <c r="L4" s="4"/>
      <c r="M4" s="4"/>
      <c r="N4" s="4"/>
      <c r="O4" s="4"/>
      <c r="P4" s="4"/>
      <c r="Q4" s="36"/>
      <c r="R4" s="4"/>
      <c r="S4" s="4"/>
      <c r="T4" s="4"/>
      <c r="U4" s="4"/>
      <c r="V4" s="4"/>
      <c r="W4" s="4"/>
    </row>
    <row r="5" spans="1:23" s="6" customFormat="1" ht="11.1" customHeight="1" x14ac:dyDescent="0.2">
      <c r="A5" s="36"/>
      <c r="B5" s="4"/>
      <c r="C5" s="4"/>
      <c r="D5" s="4" t="s">
        <v>56</v>
      </c>
      <c r="E5" s="4"/>
      <c r="F5" s="4"/>
      <c r="G5" s="4"/>
      <c r="H5" s="4"/>
      <c r="I5" s="36"/>
      <c r="J5" s="4"/>
      <c r="K5" s="4"/>
      <c r="L5" s="4" t="s">
        <v>44</v>
      </c>
      <c r="M5" s="4"/>
      <c r="N5" s="4"/>
      <c r="O5" s="4"/>
      <c r="P5" s="36"/>
      <c r="Q5" s="36"/>
      <c r="R5" s="4"/>
      <c r="S5" s="4"/>
      <c r="T5" s="4" t="s">
        <v>108</v>
      </c>
      <c r="U5" s="4"/>
      <c r="V5" s="4"/>
      <c r="W5" s="4"/>
    </row>
    <row r="6" spans="1:23" s="6" customFormat="1" ht="11.1" customHeight="1" x14ac:dyDescent="0.2">
      <c r="A6" s="36"/>
      <c r="B6" s="4"/>
      <c r="C6" s="44"/>
      <c r="D6" s="63">
        <v>65</v>
      </c>
      <c r="E6" s="45"/>
      <c r="F6" s="4"/>
      <c r="G6" s="4"/>
      <c r="H6" s="4"/>
      <c r="I6" s="36"/>
      <c r="J6" s="4"/>
      <c r="K6" s="44"/>
      <c r="L6" s="63">
        <v>57</v>
      </c>
      <c r="M6" s="45"/>
      <c r="N6" s="4"/>
      <c r="O6" s="4"/>
      <c r="P6" s="36"/>
      <c r="Q6" s="36"/>
      <c r="R6" s="4"/>
      <c r="S6" s="46"/>
      <c r="T6" s="64">
        <v>53</v>
      </c>
      <c r="U6" s="45"/>
      <c r="V6" s="4"/>
      <c r="W6" s="4"/>
    </row>
    <row r="7" spans="1:23" s="6" customFormat="1" ht="11.1" customHeight="1" x14ac:dyDescent="0.2">
      <c r="A7" s="36"/>
      <c r="B7" s="4"/>
      <c r="C7" s="48"/>
      <c r="D7" s="49" t="s">
        <v>57</v>
      </c>
      <c r="E7" s="47"/>
      <c r="F7" s="4"/>
      <c r="G7" s="4"/>
      <c r="H7" s="4"/>
      <c r="I7" s="36"/>
      <c r="J7" s="4"/>
      <c r="K7" s="48"/>
      <c r="L7" s="49" t="s">
        <v>75</v>
      </c>
      <c r="M7" s="47"/>
      <c r="N7" s="4"/>
      <c r="O7" s="4"/>
      <c r="P7" s="4"/>
      <c r="Q7" s="36"/>
      <c r="R7" s="4"/>
      <c r="S7" s="48"/>
      <c r="T7" s="49" t="s">
        <v>153</v>
      </c>
      <c r="U7" s="66" t="s">
        <v>95</v>
      </c>
      <c r="V7" s="4"/>
      <c r="W7" s="4"/>
    </row>
    <row r="8" spans="1:23" s="6" customFormat="1" ht="11.1" customHeight="1" x14ac:dyDescent="0.2">
      <c r="A8" s="36"/>
      <c r="B8" s="4"/>
      <c r="C8" s="67">
        <v>85</v>
      </c>
      <c r="D8" s="36"/>
      <c r="E8" s="65">
        <v>87</v>
      </c>
      <c r="F8" s="4"/>
      <c r="G8" s="4"/>
      <c r="H8" s="4"/>
      <c r="I8" s="36"/>
      <c r="J8" s="4"/>
      <c r="K8" s="67">
        <v>77</v>
      </c>
      <c r="L8" s="36"/>
      <c r="M8" s="65">
        <v>79</v>
      </c>
      <c r="N8" s="4"/>
      <c r="O8" s="4"/>
      <c r="P8" s="4"/>
      <c r="Q8" s="36"/>
      <c r="R8" s="4"/>
      <c r="S8" s="67">
        <v>73</v>
      </c>
      <c r="T8" s="36"/>
      <c r="U8" s="65">
        <v>75</v>
      </c>
      <c r="V8" s="4"/>
      <c r="W8" s="4"/>
    </row>
    <row r="9" spans="1:23" s="6" customFormat="1" ht="11.1" customHeight="1" x14ac:dyDescent="0.2">
      <c r="A9" s="36"/>
      <c r="B9" s="44"/>
      <c r="C9" s="51"/>
      <c r="D9" s="4" t="s">
        <v>58</v>
      </c>
      <c r="E9" s="50"/>
      <c r="F9" s="45"/>
      <c r="G9" s="4"/>
      <c r="H9" s="4"/>
      <c r="I9" s="36"/>
      <c r="J9" s="44"/>
      <c r="K9" s="51"/>
      <c r="L9" s="4" t="s">
        <v>46</v>
      </c>
      <c r="M9" s="50"/>
      <c r="N9" s="45"/>
      <c r="O9" s="36"/>
      <c r="P9" s="36"/>
      <c r="Q9" s="36"/>
      <c r="R9" s="44"/>
      <c r="S9" s="51"/>
      <c r="T9" s="4" t="s">
        <v>74</v>
      </c>
      <c r="U9" s="50"/>
      <c r="V9" s="45"/>
      <c r="W9" s="4"/>
    </row>
    <row r="10" spans="1:23" s="6" customFormat="1" ht="11.1" customHeight="1" x14ac:dyDescent="0.2">
      <c r="A10" s="36"/>
      <c r="B10" s="48"/>
      <c r="C10" s="49"/>
      <c r="D10" s="64">
        <v>66</v>
      </c>
      <c r="E10" s="49"/>
      <c r="F10" s="47"/>
      <c r="G10" s="4"/>
      <c r="H10" s="4"/>
      <c r="I10" s="36"/>
      <c r="J10" s="48"/>
      <c r="K10" s="49"/>
      <c r="L10" s="64">
        <v>58</v>
      </c>
      <c r="M10" s="49"/>
      <c r="N10" s="47"/>
      <c r="O10" s="36"/>
      <c r="P10" s="36"/>
      <c r="Q10" s="36"/>
      <c r="R10" s="48"/>
      <c r="S10" s="45"/>
      <c r="T10" s="64">
        <v>54</v>
      </c>
      <c r="U10" s="49"/>
      <c r="V10" s="47"/>
      <c r="W10" s="4"/>
    </row>
    <row r="11" spans="1:23" s="6" customFormat="1" ht="11.1" customHeight="1" x14ac:dyDescent="0.2">
      <c r="A11" s="36"/>
      <c r="B11" s="51"/>
      <c r="C11" s="4"/>
      <c r="D11" s="49" t="s">
        <v>59</v>
      </c>
      <c r="E11" s="4"/>
      <c r="F11" s="50"/>
      <c r="G11" s="4"/>
      <c r="H11" s="4"/>
      <c r="I11" s="36"/>
      <c r="J11" s="51"/>
      <c r="K11" s="4"/>
      <c r="L11" s="49" t="s">
        <v>67</v>
      </c>
      <c r="M11" s="4"/>
      <c r="N11" s="50"/>
      <c r="O11" s="36"/>
      <c r="P11" s="4"/>
      <c r="Q11" s="36"/>
      <c r="R11" s="51"/>
      <c r="S11" s="4"/>
      <c r="T11" s="49" t="s">
        <v>180</v>
      </c>
      <c r="U11" s="4"/>
      <c r="V11" s="50"/>
      <c r="W11" s="4"/>
    </row>
    <row r="12" spans="1:23" s="6" customFormat="1" ht="11.1" customHeight="1" x14ac:dyDescent="0.2">
      <c r="A12" s="36"/>
      <c r="B12" s="51"/>
      <c r="C12" s="4"/>
      <c r="D12" s="36"/>
      <c r="E12" s="4"/>
      <c r="F12" s="50"/>
      <c r="G12" s="4"/>
      <c r="H12" s="4"/>
      <c r="I12" s="36"/>
      <c r="J12" s="51"/>
      <c r="K12" s="4"/>
      <c r="L12" s="36"/>
      <c r="M12" s="4"/>
      <c r="N12" s="50"/>
      <c r="O12" s="51"/>
      <c r="P12" s="4"/>
      <c r="Q12" s="36"/>
      <c r="R12" s="51"/>
      <c r="S12" s="4"/>
      <c r="T12" s="36"/>
      <c r="U12" s="4"/>
      <c r="V12" s="50"/>
      <c r="W12" s="4"/>
    </row>
    <row r="13" spans="1:23" s="6" customFormat="1" ht="11.1" customHeight="1" x14ac:dyDescent="0.2">
      <c r="A13" s="44"/>
      <c r="B13" s="67">
        <v>104</v>
      </c>
      <c r="C13" s="4"/>
      <c r="D13" s="4" t="s">
        <v>60</v>
      </c>
      <c r="E13" s="4"/>
      <c r="F13" s="65">
        <v>105</v>
      </c>
      <c r="G13" s="45"/>
      <c r="H13" s="4"/>
      <c r="I13" s="44"/>
      <c r="J13" s="67">
        <v>96</v>
      </c>
      <c r="K13" s="4"/>
      <c r="L13" s="4" t="s">
        <v>66</v>
      </c>
      <c r="M13" s="4"/>
      <c r="N13" s="65">
        <v>100</v>
      </c>
      <c r="O13" s="82"/>
      <c r="P13" s="36"/>
      <c r="Q13" s="44"/>
      <c r="R13" s="67">
        <v>94</v>
      </c>
      <c r="S13" s="4"/>
      <c r="T13" s="4" t="s">
        <v>179</v>
      </c>
      <c r="U13" s="4"/>
      <c r="V13" s="65">
        <v>103</v>
      </c>
      <c r="W13" s="45"/>
    </row>
    <row r="14" spans="1:23" s="6" customFormat="1" ht="11.1" customHeight="1" x14ac:dyDescent="0.2">
      <c r="A14" s="36"/>
      <c r="B14" s="51"/>
      <c r="C14" s="44"/>
      <c r="D14" s="64">
        <v>67</v>
      </c>
      <c r="E14" s="45"/>
      <c r="F14" s="50"/>
      <c r="G14" s="4"/>
      <c r="H14" s="4"/>
      <c r="I14" s="36"/>
      <c r="J14" s="51"/>
      <c r="K14" s="44"/>
      <c r="L14" s="64">
        <v>59</v>
      </c>
      <c r="M14" s="45"/>
      <c r="N14" s="50"/>
      <c r="O14" s="36"/>
      <c r="P14" s="36"/>
      <c r="Q14" s="36"/>
      <c r="R14" s="51"/>
      <c r="S14" s="46"/>
      <c r="T14" s="64">
        <v>55</v>
      </c>
      <c r="U14" s="45"/>
      <c r="V14" s="50"/>
      <c r="W14" s="4"/>
    </row>
    <row r="15" spans="1:23" s="6" customFormat="1" ht="11.1" customHeight="1" x14ac:dyDescent="0.2">
      <c r="A15" s="36"/>
      <c r="B15" s="51"/>
      <c r="C15" s="48"/>
      <c r="D15" s="49" t="s">
        <v>61</v>
      </c>
      <c r="E15" s="47"/>
      <c r="F15" s="50"/>
      <c r="G15" s="4"/>
      <c r="H15" s="4"/>
      <c r="I15" s="36"/>
      <c r="J15" s="51"/>
      <c r="K15" s="48"/>
      <c r="L15" s="49" t="s">
        <v>45</v>
      </c>
      <c r="M15" s="47"/>
      <c r="N15" s="50"/>
      <c r="O15" s="36"/>
      <c r="P15" s="4"/>
      <c r="Q15" s="36"/>
      <c r="R15" s="51"/>
      <c r="S15" s="48"/>
      <c r="T15" s="49" t="s">
        <v>72</v>
      </c>
      <c r="U15" s="47"/>
      <c r="V15" s="50"/>
      <c r="W15" s="4"/>
    </row>
    <row r="16" spans="1:23" s="6" customFormat="1" ht="11.1" customHeight="1" x14ac:dyDescent="0.2">
      <c r="A16" s="36"/>
      <c r="B16" s="51"/>
      <c r="C16" s="67">
        <v>86</v>
      </c>
      <c r="D16" s="36"/>
      <c r="E16" s="65">
        <v>88</v>
      </c>
      <c r="F16" s="50"/>
      <c r="G16" s="4"/>
      <c r="H16" s="4"/>
      <c r="I16" s="36"/>
      <c r="J16" s="51"/>
      <c r="K16" s="67">
        <v>78</v>
      </c>
      <c r="L16" s="36"/>
      <c r="M16" s="65">
        <v>80</v>
      </c>
      <c r="N16" s="50"/>
      <c r="O16" s="36"/>
      <c r="P16" s="4"/>
      <c r="Q16" s="36"/>
      <c r="R16" s="51"/>
      <c r="S16" s="67">
        <v>74</v>
      </c>
      <c r="T16" s="36"/>
      <c r="U16" s="65">
        <v>76</v>
      </c>
      <c r="V16" s="50"/>
      <c r="W16" s="4"/>
    </row>
    <row r="17" spans="1:23" s="6" customFormat="1" ht="11.1" customHeight="1" x14ac:dyDescent="0.2">
      <c r="A17" s="36"/>
      <c r="B17" s="49"/>
      <c r="C17" s="51"/>
      <c r="D17" s="4" t="s">
        <v>62</v>
      </c>
      <c r="E17" s="50"/>
      <c r="F17" s="49"/>
      <c r="G17" s="4"/>
      <c r="H17" s="4"/>
      <c r="I17" s="36"/>
      <c r="J17" s="49"/>
      <c r="K17" s="51"/>
      <c r="L17" s="4" t="s">
        <v>76</v>
      </c>
      <c r="M17" s="50"/>
      <c r="N17" s="49"/>
      <c r="O17" s="36"/>
      <c r="P17" s="36"/>
      <c r="Q17" s="36"/>
      <c r="R17" s="49"/>
      <c r="S17" s="51"/>
      <c r="T17" s="4" t="s">
        <v>154</v>
      </c>
      <c r="U17" s="50"/>
      <c r="V17" s="49"/>
      <c r="W17" s="4"/>
    </row>
    <row r="18" spans="1:23" s="6" customFormat="1" ht="11.1" customHeight="1" x14ac:dyDescent="0.2">
      <c r="A18" s="36"/>
      <c r="B18" s="4"/>
      <c r="C18" s="49"/>
      <c r="D18" s="64">
        <v>68</v>
      </c>
      <c r="E18" s="49"/>
      <c r="F18" s="4"/>
      <c r="G18" s="4"/>
      <c r="H18" s="4"/>
      <c r="I18" s="36"/>
      <c r="J18" s="4"/>
      <c r="K18" s="49"/>
      <c r="L18" s="64">
        <v>60</v>
      </c>
      <c r="M18" s="49"/>
      <c r="N18" s="4"/>
      <c r="O18" s="4"/>
      <c r="P18" s="36"/>
      <c r="Q18" s="36"/>
      <c r="R18" s="4"/>
      <c r="S18" s="45"/>
      <c r="T18" s="64">
        <v>56</v>
      </c>
      <c r="U18" s="49"/>
      <c r="V18" s="4"/>
      <c r="W18" s="4"/>
    </row>
    <row r="19" spans="1:23" s="6" customFormat="1" ht="11.1" customHeight="1" x14ac:dyDescent="0.2">
      <c r="A19" s="36"/>
      <c r="B19" s="4"/>
      <c r="C19" s="4"/>
      <c r="D19" s="49" t="s">
        <v>63</v>
      </c>
      <c r="E19" s="4"/>
      <c r="F19" s="4"/>
      <c r="G19" s="4"/>
      <c r="H19" s="4"/>
      <c r="I19" s="36"/>
      <c r="J19" s="4"/>
      <c r="K19" s="4"/>
      <c r="L19" s="49" t="s">
        <v>47</v>
      </c>
      <c r="M19" s="4"/>
      <c r="N19" s="4"/>
      <c r="O19" s="4"/>
      <c r="P19" s="4"/>
      <c r="Q19" s="36"/>
      <c r="R19" s="4"/>
      <c r="S19" s="4"/>
      <c r="T19" s="49" t="s">
        <v>73</v>
      </c>
      <c r="U19" s="4"/>
      <c r="V19" s="4"/>
      <c r="W19" s="4"/>
    </row>
    <row r="20" spans="1:23" s="6" customFormat="1" ht="11.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s="6" customFormat="1" ht="11.1" customHeight="1" x14ac:dyDescent="0.2">
      <c r="A21" s="10" t="s">
        <v>150</v>
      </c>
      <c r="B21" s="10" t="s">
        <v>100</v>
      </c>
      <c r="C21" s="10" t="s">
        <v>99</v>
      </c>
      <c r="D21" s="10"/>
      <c r="E21" s="10" t="s">
        <v>100</v>
      </c>
      <c r="F21" s="10" t="s">
        <v>100</v>
      </c>
      <c r="G21" s="10" t="s">
        <v>150</v>
      </c>
      <c r="H21" s="4"/>
      <c r="I21" s="10" t="s">
        <v>150</v>
      </c>
      <c r="J21" s="10" t="s">
        <v>99</v>
      </c>
      <c r="K21" s="4"/>
      <c r="L21" s="36"/>
      <c r="M21" s="73"/>
      <c r="N21" s="10" t="s">
        <v>99</v>
      </c>
      <c r="O21" s="10" t="s">
        <v>150</v>
      </c>
      <c r="P21" s="4"/>
      <c r="Q21" s="10" t="s">
        <v>150</v>
      </c>
      <c r="R21" s="10" t="s">
        <v>99</v>
      </c>
      <c r="S21" s="4"/>
      <c r="T21" s="36"/>
      <c r="U21" s="73"/>
      <c r="V21" s="10" t="s">
        <v>99</v>
      </c>
      <c r="W21" s="10" t="s">
        <v>150</v>
      </c>
    </row>
    <row r="22" spans="1:23" s="6" customFormat="1" ht="11.1" customHeight="1" x14ac:dyDescent="0.2">
      <c r="A22" s="52" t="s">
        <v>151</v>
      </c>
      <c r="B22" s="52" t="s">
        <v>94</v>
      </c>
      <c r="C22" s="52" t="s">
        <v>164</v>
      </c>
      <c r="D22" s="53" t="s">
        <v>163</v>
      </c>
      <c r="E22" s="54" t="s">
        <v>162</v>
      </c>
      <c r="F22" s="53" t="s">
        <v>92</v>
      </c>
      <c r="G22" s="53" t="s">
        <v>151</v>
      </c>
      <c r="H22" s="4"/>
      <c r="I22" s="42" t="s">
        <v>281</v>
      </c>
      <c r="J22" s="42" t="s">
        <v>270</v>
      </c>
      <c r="K22" s="4"/>
      <c r="L22" s="73"/>
      <c r="M22" s="73"/>
      <c r="N22" s="42" t="s">
        <v>268</v>
      </c>
      <c r="O22" s="42" t="s">
        <v>267</v>
      </c>
      <c r="P22" s="4"/>
      <c r="Q22" s="43" t="s">
        <v>260</v>
      </c>
      <c r="R22" s="43" t="s">
        <v>282</v>
      </c>
      <c r="S22" s="4"/>
      <c r="T22" s="73"/>
      <c r="U22" s="73"/>
      <c r="V22" s="43" t="s">
        <v>271</v>
      </c>
      <c r="W22" s="43" t="s">
        <v>272</v>
      </c>
    </row>
    <row r="23" spans="1:23" s="6" customFormat="1" ht="11.1" customHeight="1" x14ac:dyDescent="0.2">
      <c r="A23" s="36"/>
      <c r="B23" s="4"/>
      <c r="C23" s="4"/>
      <c r="D23" s="4"/>
      <c r="E23" s="4"/>
      <c r="F23" s="4"/>
      <c r="G23" s="4"/>
      <c r="H23" s="4"/>
      <c r="I23" s="36"/>
      <c r="J23" s="46"/>
      <c r="K23" s="36"/>
      <c r="L23" s="4"/>
      <c r="M23" s="36"/>
      <c r="N23" s="46"/>
      <c r="O23" s="36"/>
      <c r="P23" s="4"/>
      <c r="Q23" s="36"/>
      <c r="R23" s="46"/>
      <c r="S23" s="36"/>
      <c r="T23" s="4"/>
      <c r="U23" s="4"/>
      <c r="V23" s="46"/>
      <c r="W23" s="36"/>
    </row>
    <row r="24" spans="1:23" s="6" customFormat="1" ht="11.1" customHeight="1" x14ac:dyDescent="0.2">
      <c r="A24" s="36"/>
      <c r="B24" s="4"/>
      <c r="C24" s="4"/>
      <c r="D24" s="4" t="s">
        <v>48</v>
      </c>
      <c r="E24" s="4"/>
      <c r="F24" s="4"/>
      <c r="G24" s="4"/>
      <c r="H24" s="4"/>
      <c r="I24" s="36"/>
      <c r="J24" s="48"/>
      <c r="K24" s="4"/>
      <c r="L24" s="36"/>
      <c r="M24" s="36"/>
      <c r="N24" s="47"/>
      <c r="O24" s="36"/>
      <c r="P24" s="4"/>
      <c r="Q24" s="36"/>
      <c r="R24" s="48"/>
      <c r="S24" s="4"/>
      <c r="T24" s="36"/>
      <c r="U24" s="36"/>
      <c r="V24" s="47"/>
      <c r="W24" s="36"/>
    </row>
    <row r="25" spans="1:23" s="6" customFormat="1" ht="11.1" customHeight="1" x14ac:dyDescent="0.2">
      <c r="A25" s="36"/>
      <c r="B25" s="4"/>
      <c r="C25" s="46"/>
      <c r="D25" s="63">
        <v>61</v>
      </c>
      <c r="E25" s="46"/>
      <c r="F25" s="4"/>
      <c r="G25" s="4"/>
      <c r="H25" s="4"/>
      <c r="I25" s="36"/>
      <c r="J25" s="51"/>
      <c r="K25" s="4"/>
      <c r="L25" s="36"/>
      <c r="M25" s="36"/>
      <c r="N25" s="50"/>
      <c r="O25" s="36"/>
      <c r="P25" s="4"/>
      <c r="Q25" s="36"/>
      <c r="R25" s="51"/>
      <c r="S25" s="4"/>
      <c r="T25" s="36"/>
      <c r="U25" s="36"/>
      <c r="V25" s="50"/>
      <c r="W25" s="36"/>
    </row>
    <row r="26" spans="1:23" s="6" customFormat="1" ht="11.1" customHeight="1" x14ac:dyDescent="0.2">
      <c r="A26" s="36"/>
      <c r="B26" s="4"/>
      <c r="C26" s="48"/>
      <c r="D26" s="49" t="s">
        <v>49</v>
      </c>
      <c r="E26" s="47"/>
      <c r="F26" s="4"/>
      <c r="G26" s="4"/>
      <c r="H26" s="4"/>
      <c r="I26" s="36"/>
      <c r="J26" s="51"/>
      <c r="K26" s="4"/>
      <c r="L26" s="36"/>
      <c r="M26" s="36"/>
      <c r="N26" s="50"/>
      <c r="O26" s="51"/>
      <c r="P26" s="4"/>
      <c r="Q26" s="36"/>
      <c r="R26" s="51"/>
      <c r="S26" s="4"/>
      <c r="T26" s="36"/>
      <c r="U26" s="80"/>
      <c r="V26" s="50" t="s">
        <v>95</v>
      </c>
      <c r="W26" s="51"/>
    </row>
    <row r="27" spans="1:23" s="6" customFormat="1" ht="11.1" customHeight="1" x14ac:dyDescent="0.2">
      <c r="A27" s="36"/>
      <c r="B27" s="4"/>
      <c r="C27" s="67">
        <v>81</v>
      </c>
      <c r="D27" s="36"/>
      <c r="E27" s="65">
        <v>83</v>
      </c>
      <c r="F27" s="4"/>
      <c r="G27" s="4"/>
      <c r="H27" s="4"/>
      <c r="I27" s="44"/>
      <c r="J27" s="67">
        <v>95</v>
      </c>
      <c r="K27" s="4"/>
      <c r="L27" s="80"/>
      <c r="M27" s="36"/>
      <c r="N27" s="65">
        <v>98</v>
      </c>
      <c r="O27" s="82"/>
      <c r="P27" s="4"/>
      <c r="Q27" s="44"/>
      <c r="R27" s="67">
        <v>93</v>
      </c>
      <c r="S27" s="4"/>
      <c r="T27" s="36"/>
      <c r="U27" s="36"/>
      <c r="V27" s="65">
        <v>97</v>
      </c>
      <c r="W27" s="82"/>
    </row>
    <row r="28" spans="1:23" s="6" customFormat="1" ht="11.1" customHeight="1" x14ac:dyDescent="0.2">
      <c r="A28" s="36"/>
      <c r="B28" s="44"/>
      <c r="C28" s="51"/>
      <c r="D28" s="4" t="s">
        <v>50</v>
      </c>
      <c r="E28" s="50"/>
      <c r="F28" s="45"/>
      <c r="G28" s="4"/>
      <c r="H28" s="4"/>
      <c r="I28" s="36"/>
      <c r="J28" s="51"/>
      <c r="K28" s="4"/>
      <c r="L28" s="36"/>
      <c r="M28" s="36"/>
      <c r="N28" s="50"/>
      <c r="O28" s="36"/>
      <c r="P28" s="4"/>
      <c r="Q28" s="36"/>
      <c r="R28" s="51"/>
      <c r="S28" s="4"/>
      <c r="T28" s="36"/>
      <c r="U28" s="36"/>
      <c r="V28" s="50"/>
      <c r="W28" s="36"/>
    </row>
    <row r="29" spans="1:23" s="6" customFormat="1" ht="11.1" customHeight="1" x14ac:dyDescent="0.2">
      <c r="A29" s="36"/>
      <c r="B29" s="48"/>
      <c r="C29" s="45"/>
      <c r="D29" s="63">
        <v>62</v>
      </c>
      <c r="E29" s="44"/>
      <c r="F29" s="47"/>
      <c r="G29" s="4"/>
      <c r="H29" s="4"/>
      <c r="I29" s="36"/>
      <c r="J29" s="51"/>
      <c r="K29" s="4"/>
      <c r="L29" s="36"/>
      <c r="M29" s="36"/>
      <c r="N29" s="50"/>
      <c r="O29" s="36"/>
      <c r="P29" s="4"/>
      <c r="Q29" s="36"/>
      <c r="R29" s="51"/>
      <c r="S29" s="4"/>
      <c r="T29" s="36"/>
      <c r="U29" s="36"/>
      <c r="V29" s="50"/>
      <c r="W29" s="36"/>
    </row>
    <row r="30" spans="1:23" s="6" customFormat="1" ht="11.1" customHeight="1" x14ac:dyDescent="0.2">
      <c r="A30" s="36"/>
      <c r="B30" s="51"/>
      <c r="C30" s="4"/>
      <c r="D30" s="49" t="s">
        <v>51</v>
      </c>
      <c r="E30" s="4"/>
      <c r="F30" s="50"/>
      <c r="G30" s="4"/>
      <c r="H30" s="4"/>
      <c r="I30" s="36"/>
      <c r="J30" s="51"/>
      <c r="K30" s="4"/>
      <c r="L30" s="36"/>
      <c r="M30" s="36"/>
      <c r="N30" s="50"/>
      <c r="O30" s="36"/>
      <c r="P30" s="4"/>
      <c r="Q30" s="36"/>
      <c r="R30" s="51"/>
      <c r="S30" s="4"/>
      <c r="T30" s="36"/>
      <c r="U30" s="36"/>
      <c r="V30" s="50"/>
      <c r="W30" s="36"/>
    </row>
    <row r="31" spans="1:23" s="6" customFormat="1" ht="11.1" customHeight="1" x14ac:dyDescent="0.2">
      <c r="A31" s="44"/>
      <c r="B31" s="51"/>
      <c r="C31" s="4"/>
      <c r="D31" s="4"/>
      <c r="E31" s="4"/>
      <c r="F31" s="50" t="s">
        <v>95</v>
      </c>
      <c r="G31" s="45"/>
      <c r="H31" s="4"/>
      <c r="I31" s="36"/>
      <c r="J31" s="45"/>
      <c r="K31" s="36"/>
      <c r="L31" s="36"/>
      <c r="M31" s="36"/>
      <c r="N31" s="44"/>
      <c r="O31" s="36"/>
      <c r="P31" s="4"/>
      <c r="Q31" s="36"/>
      <c r="R31" s="45"/>
      <c r="S31" s="36"/>
      <c r="T31" s="36"/>
      <c r="U31" s="36"/>
      <c r="V31" s="44"/>
      <c r="W31" s="36"/>
    </row>
    <row r="32" spans="1:23" s="6" customFormat="1" ht="11.1" customHeight="1" x14ac:dyDescent="0.2">
      <c r="A32" s="36"/>
      <c r="B32" s="67">
        <v>101</v>
      </c>
      <c r="C32" s="4"/>
      <c r="D32" s="4" t="s">
        <v>54</v>
      </c>
      <c r="E32" s="4"/>
      <c r="F32" s="65">
        <v>102</v>
      </c>
      <c r="G32" s="36"/>
      <c r="H32" s="4"/>
      <c r="I32" s="36"/>
      <c r="J32" s="4"/>
      <c r="K32" s="4"/>
      <c r="L32" s="36"/>
      <c r="M32" s="80"/>
      <c r="N32" s="4"/>
      <c r="O32" s="4"/>
      <c r="P32" s="4"/>
      <c r="Q32" s="36"/>
      <c r="R32" s="4"/>
      <c r="S32" s="4"/>
      <c r="T32" s="36"/>
      <c r="U32" s="36"/>
      <c r="V32" s="4"/>
      <c r="W32" s="4"/>
    </row>
    <row r="33" spans="1:23" s="6" customFormat="1" ht="11.1" customHeight="1" x14ac:dyDescent="0.2">
      <c r="A33" s="36"/>
      <c r="B33" s="51"/>
      <c r="C33" s="46"/>
      <c r="D33" s="64">
        <v>63</v>
      </c>
      <c r="E33" s="46"/>
      <c r="F33" s="50"/>
      <c r="G33" s="4"/>
      <c r="H33" s="4"/>
      <c r="I33" s="4"/>
      <c r="J33" s="4"/>
      <c r="K33" s="4"/>
      <c r="L33" s="36"/>
      <c r="M33" s="36"/>
      <c r="N33" s="36"/>
      <c r="O33" s="36"/>
      <c r="P33" s="4"/>
      <c r="Q33" s="4"/>
      <c r="R33" s="4"/>
      <c r="S33" s="4"/>
      <c r="T33" s="36"/>
      <c r="U33" s="36"/>
      <c r="V33" s="36"/>
      <c r="W33" s="36"/>
    </row>
    <row r="34" spans="1:23" s="6" customFormat="1" ht="11.1" customHeight="1" x14ac:dyDescent="0.2">
      <c r="A34" s="36"/>
      <c r="B34" s="51"/>
      <c r="C34" s="48"/>
      <c r="D34" s="49" t="s">
        <v>55</v>
      </c>
      <c r="E34" s="47"/>
      <c r="F34" s="50"/>
      <c r="G34" s="4"/>
      <c r="H34" s="4"/>
      <c r="I34" s="4"/>
      <c r="J34" s="4"/>
      <c r="K34" s="4"/>
      <c r="L34" s="36"/>
      <c r="M34" s="36"/>
      <c r="N34" s="36"/>
      <c r="O34" s="36"/>
      <c r="P34" s="4"/>
      <c r="Q34" s="4"/>
      <c r="R34" s="4"/>
      <c r="S34" s="4"/>
      <c r="T34" s="36"/>
      <c r="U34" s="80"/>
      <c r="V34" s="36"/>
      <c r="W34" s="36"/>
    </row>
    <row r="35" spans="1:23" s="6" customFormat="1" ht="11.1" customHeight="1" x14ac:dyDescent="0.2">
      <c r="A35" s="36"/>
      <c r="B35" s="49"/>
      <c r="C35" s="67">
        <v>82</v>
      </c>
      <c r="D35" s="4"/>
      <c r="E35" s="65">
        <v>84</v>
      </c>
      <c r="F35" s="49"/>
      <c r="G35" s="4"/>
      <c r="H35" s="4"/>
      <c r="I35" s="4"/>
      <c r="J35" s="4"/>
      <c r="K35" s="4"/>
      <c r="L35" s="123" t="s">
        <v>269</v>
      </c>
      <c r="M35" s="123"/>
      <c r="N35" s="123"/>
      <c r="O35" s="36"/>
      <c r="P35" s="4"/>
      <c r="Q35" s="4"/>
      <c r="R35" s="4"/>
      <c r="S35" s="4"/>
      <c r="T35" s="124" t="s">
        <v>273</v>
      </c>
      <c r="U35" s="125"/>
      <c r="V35" s="126"/>
      <c r="W35" s="36"/>
    </row>
    <row r="36" spans="1:23" s="6" customFormat="1" ht="11.1" customHeight="1" x14ac:dyDescent="0.2">
      <c r="A36" s="36"/>
      <c r="B36" s="36"/>
      <c r="C36" s="51"/>
      <c r="D36" s="4" t="s">
        <v>52</v>
      </c>
      <c r="E36" s="50"/>
      <c r="F36" s="36"/>
      <c r="G36" s="4"/>
      <c r="H36" s="4"/>
      <c r="I36" s="4"/>
      <c r="J36" s="4"/>
      <c r="K36" s="4"/>
      <c r="L36" s="90">
        <v>51</v>
      </c>
      <c r="M36" s="90">
        <v>71</v>
      </c>
      <c r="N36" s="90">
        <v>91</v>
      </c>
      <c r="O36" s="36"/>
      <c r="P36" s="4"/>
      <c r="Q36" s="4"/>
      <c r="R36" s="4"/>
      <c r="S36" s="4"/>
      <c r="T36" s="90">
        <v>49</v>
      </c>
      <c r="U36" s="90">
        <v>69</v>
      </c>
      <c r="V36" s="90">
        <v>89</v>
      </c>
      <c r="W36" s="36"/>
    </row>
    <row r="37" spans="1:23" s="6" customFormat="1" ht="11.1" customHeight="1" x14ac:dyDescent="0.2">
      <c r="A37" s="36"/>
      <c r="B37" s="4"/>
      <c r="C37" s="45"/>
      <c r="D37" s="64">
        <v>64</v>
      </c>
      <c r="E37" s="44"/>
      <c r="F37" s="4"/>
      <c r="G37" s="4"/>
      <c r="H37" s="4"/>
      <c r="I37" s="4"/>
      <c r="J37" s="4"/>
      <c r="K37" s="4"/>
      <c r="L37" s="86" t="s">
        <v>155</v>
      </c>
      <c r="M37" s="86" t="s">
        <v>155</v>
      </c>
      <c r="N37" s="86" t="s">
        <v>155</v>
      </c>
      <c r="O37" s="36"/>
      <c r="P37" s="4"/>
      <c r="Q37" s="4"/>
      <c r="R37" s="4"/>
      <c r="S37" s="4"/>
      <c r="T37" s="86" t="s">
        <v>128</v>
      </c>
      <c r="U37" s="86" t="s">
        <v>128</v>
      </c>
      <c r="V37" s="88" t="s">
        <v>128</v>
      </c>
      <c r="W37" s="4"/>
    </row>
    <row r="38" spans="1:23" s="6" customFormat="1" ht="11.1" customHeight="1" x14ac:dyDescent="0.2">
      <c r="A38" s="36"/>
      <c r="B38" s="4"/>
      <c r="C38" s="4"/>
      <c r="D38" s="49" t="s">
        <v>53</v>
      </c>
      <c r="E38" s="4"/>
      <c r="F38" s="4"/>
      <c r="G38" s="4"/>
      <c r="H38" s="4"/>
      <c r="I38" s="4"/>
      <c r="J38" s="4"/>
      <c r="K38" s="4"/>
      <c r="L38" s="49" t="s">
        <v>127</v>
      </c>
      <c r="M38" s="49" t="s">
        <v>125</v>
      </c>
      <c r="N38" s="49" t="s">
        <v>156</v>
      </c>
      <c r="O38" s="36"/>
      <c r="P38" s="4"/>
      <c r="Q38" s="4"/>
      <c r="R38" s="4"/>
      <c r="S38" s="4"/>
      <c r="T38" s="49" t="s">
        <v>165</v>
      </c>
      <c r="U38" s="49" t="s">
        <v>166</v>
      </c>
      <c r="V38" s="89" t="s">
        <v>126</v>
      </c>
      <c r="W38" s="4"/>
    </row>
    <row r="39" spans="1:23" s="6" customFormat="1" ht="11.1" customHeight="1" x14ac:dyDescent="0.2">
      <c r="A39" s="4"/>
      <c r="B39" s="32" t="s">
        <v>99</v>
      </c>
      <c r="C39" s="4"/>
      <c r="D39" s="4"/>
      <c r="E39" s="4"/>
      <c r="F39" s="4"/>
      <c r="G39" s="4"/>
      <c r="H39" s="4"/>
      <c r="I39" s="4"/>
      <c r="J39" s="4"/>
      <c r="K39" s="4"/>
      <c r="L39" s="90">
        <v>52</v>
      </c>
      <c r="M39" s="90">
        <v>72</v>
      </c>
      <c r="N39" s="90">
        <v>92</v>
      </c>
      <c r="O39" s="73"/>
      <c r="P39" s="4"/>
      <c r="Q39" s="4"/>
      <c r="R39" s="4"/>
      <c r="S39" s="4"/>
      <c r="T39" s="90">
        <v>50</v>
      </c>
      <c r="U39" s="90">
        <v>70</v>
      </c>
      <c r="V39" s="90">
        <v>90</v>
      </c>
      <c r="W39" s="4"/>
    </row>
    <row r="40" spans="1:23" s="6" customFormat="1" ht="11.1" customHeight="1" x14ac:dyDescent="0.2">
      <c r="A40" s="4"/>
      <c r="B40" s="52" t="s">
        <v>109</v>
      </c>
      <c r="C40" s="4"/>
      <c r="D40" s="4"/>
      <c r="E40" s="4"/>
      <c r="F40" s="4"/>
      <c r="G40" s="4"/>
      <c r="H40" s="4"/>
      <c r="I40" s="4"/>
      <c r="J40" s="4"/>
      <c r="K40" s="4"/>
      <c r="L40" s="86" t="s">
        <v>156</v>
      </c>
      <c r="M40" s="86" t="s">
        <v>156</v>
      </c>
      <c r="N40" s="86" t="s">
        <v>125</v>
      </c>
      <c r="O40" s="36"/>
      <c r="P40" s="4"/>
      <c r="Q40" s="4"/>
      <c r="R40" s="4"/>
      <c r="S40" s="4"/>
      <c r="T40" s="86" t="s">
        <v>126</v>
      </c>
      <c r="U40" s="86" t="s">
        <v>126</v>
      </c>
      <c r="V40" s="86" t="s">
        <v>166</v>
      </c>
      <c r="W40" s="4"/>
    </row>
    <row r="41" spans="1:23" s="6" customFormat="1" ht="11.1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9" t="s">
        <v>125</v>
      </c>
      <c r="M41" s="49" t="s">
        <v>127</v>
      </c>
      <c r="N41" s="49" t="s">
        <v>127</v>
      </c>
      <c r="O41" s="36"/>
      <c r="P41" s="4"/>
      <c r="Q41" s="4"/>
      <c r="R41" s="4"/>
      <c r="S41" s="4"/>
      <c r="T41" s="49" t="s">
        <v>166</v>
      </c>
      <c r="U41" s="49" t="s">
        <v>165</v>
      </c>
      <c r="V41" s="49" t="s">
        <v>165</v>
      </c>
      <c r="W41" s="85"/>
    </row>
    <row r="42" spans="1:23" s="6" customFormat="1" ht="11.1" customHeight="1" x14ac:dyDescent="0.2">
      <c r="A42" s="4"/>
      <c r="B42" s="46"/>
      <c r="C42" s="4"/>
      <c r="D42" s="4"/>
      <c r="E42" s="4"/>
      <c r="F42" s="4"/>
      <c r="G42" s="4"/>
      <c r="H42" s="4"/>
      <c r="I42" s="4"/>
      <c r="J42" s="4"/>
      <c r="K42" s="4"/>
      <c r="L42" s="36" t="s">
        <v>95</v>
      </c>
      <c r="M42" s="36"/>
      <c r="N42" s="36"/>
      <c r="O42" s="36"/>
      <c r="P42" s="4"/>
      <c r="Q42" s="4"/>
      <c r="R42" s="4"/>
      <c r="S42" s="4"/>
      <c r="T42" s="4"/>
      <c r="U42" s="4"/>
      <c r="V42" s="4"/>
      <c r="W42" s="4"/>
    </row>
    <row r="43" spans="1:23" s="6" customFormat="1" ht="11.1" customHeight="1" x14ac:dyDescent="0.2">
      <c r="A43" s="4"/>
      <c r="B43" s="48"/>
      <c r="C43" s="4"/>
      <c r="D43" s="4"/>
      <c r="E43" s="4"/>
      <c r="F43" s="4"/>
      <c r="G43" s="4"/>
      <c r="H43" s="4"/>
      <c r="I43" s="4"/>
      <c r="J43" s="4"/>
      <c r="K43" s="4"/>
      <c r="L43" s="36" t="s">
        <v>95</v>
      </c>
      <c r="M43" s="80"/>
      <c r="N43" s="36"/>
      <c r="O43" s="36"/>
      <c r="P43" s="4"/>
      <c r="Q43" s="4"/>
      <c r="R43" s="4"/>
      <c r="S43" s="4"/>
      <c r="T43" s="4"/>
      <c r="U43" s="4"/>
      <c r="V43" s="4"/>
      <c r="W43" s="4"/>
    </row>
    <row r="44" spans="1:23" s="6" customFormat="1" ht="11.1" customHeight="1" x14ac:dyDescent="0.2">
      <c r="A44" s="44"/>
      <c r="B44" s="67">
        <v>99</v>
      </c>
      <c r="C44" s="4"/>
      <c r="D44" s="4"/>
      <c r="E44" s="4"/>
      <c r="F44" s="4"/>
      <c r="G44" s="4"/>
      <c r="H44" s="4"/>
      <c r="I44" s="4"/>
      <c r="J44" s="4"/>
      <c r="K44" s="4"/>
      <c r="L44" s="36" t="s">
        <v>95</v>
      </c>
      <c r="M44" s="36"/>
      <c r="N44" s="36"/>
      <c r="O44" s="36"/>
      <c r="P44" s="4"/>
      <c r="Q44" s="4"/>
      <c r="R44" s="4"/>
      <c r="S44" s="4"/>
      <c r="T44" s="4"/>
      <c r="U44" s="4"/>
      <c r="V44" s="4"/>
      <c r="W44" s="4"/>
    </row>
    <row r="45" spans="1:23" s="6" customFormat="1" ht="11.1" customHeight="1" x14ac:dyDescent="0.2">
      <c r="A45" s="4"/>
      <c r="B45" s="45"/>
      <c r="C45" s="4"/>
      <c r="D45" s="4"/>
      <c r="E45" s="4"/>
      <c r="F45" s="4"/>
      <c r="G45" s="4"/>
      <c r="H45" s="4"/>
      <c r="I45" s="4"/>
      <c r="J45" s="4"/>
      <c r="K45" s="4"/>
      <c r="L45" s="36" t="s">
        <v>95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6" t="s">
        <v>95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6" t="s">
        <v>157</v>
      </c>
    </row>
  </sheetData>
  <mergeCells count="5">
    <mergeCell ref="A1:G1"/>
    <mergeCell ref="I1:O1"/>
    <mergeCell ref="Q1:W1"/>
    <mergeCell ref="L35:N35"/>
    <mergeCell ref="T35:V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Llaves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 Perez</dc:creator>
  <cp:lastModifiedBy>Eliseo Perez</cp:lastModifiedBy>
  <cp:lastPrinted>2017-12-05T11:57:36Z</cp:lastPrinted>
  <dcterms:created xsi:type="dcterms:W3CDTF">2016-10-22T01:10:50Z</dcterms:created>
  <dcterms:modified xsi:type="dcterms:W3CDTF">2018-11-06T17:59:46Z</dcterms:modified>
</cp:coreProperties>
</file>